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financial condition" sheetId="12" r:id="rId12"/>
    <sheet name="capital resources and liqu" sheetId="13" r:id="rId13"/>
    <sheet name="results of operations" sheetId="14" r:id="rId14"/>
  </sheets>
  <definedNames/>
  <calcPr fullCalcOnLoad="1"/>
</workbook>
</file>

<file path=xl/sharedStrings.xml><?xml version="1.0" encoding="utf-8"?>
<sst xmlns="http://schemas.openxmlformats.org/spreadsheetml/2006/main" count="552" uniqueCount="303">
  <si>
    <t>Page 3</t>
  </si>
  <si>
    <t>PART 1 - FINANCIAL
      INFORMATION</t>
  </si>
  <si>
    <t>Item 1. Financial
      Statements</t>
  </si>
  <si>
    <t>NORTHEAST BANCORP
      AND SUBSIDIARIES</t>
  </si>
  <si>
    <t>Consolidated Balance
      Sheets</t>
  </si>
  <si>
    <t>(Unaudited)</t>
  </si>
  <si>
    <t>March 31,</t>
  </si>
  <si>
    <t>June 30,</t>
  </si>
  <si>
    <t>2001</t>
  </si>
  <si>
    <t>2000</t>
  </si>
  <si>
    <t>____________________</t>
  </si>
  <si>
    <t>Assets</t>
  </si>
  <si>
    <t>Cash and due from
      banks</t>
  </si>
  <si>
    <t>Interest bearing
      deposits</t>
  </si>
  <si>
    <t>Federal Home Loan
      Bank overnight deposits</t>
  </si>
  <si>
    <t>Available for sale
      securities</t>
  </si>
  <si>
    <t>Federal Home Loan
      Bank stock</t>
  </si>
  <si>
    <t>Loans held for sale</t>
  </si>
  <si>
    <t>Loans</t>
  </si>
  <si>
    <t>Less allowance for
      loan losses</t>
  </si>
  <si>
    <t>Net loans</t>
  </si>
  <si>
    <t>Bank premises and
      equipment, net</t>
  </si>
  <si>
    <t>Assets acquired</t>
  </si>
  <si>
    <t>Goodwill, net of
      accumulated amortization of</t>
  </si>
  <si>
    <t>$2,142,540 at
      03/31/01 and $1,936,846 at 6/30/00</t>
  </si>
  <si>
    <t>Other assets</t>
  </si>
  <si>
    <t>Total Assets</t>
  </si>
  <si>
    <t>Liabilities and
      Shareholders' Equity</t>
  </si>
  <si>
    <t>Liabilities:</t>
  </si>
  <si>
    <t>Deposits</t>
  </si>
  <si>
    <t>Securities Sold Under
      Repurchase Agreements</t>
  </si>
  <si>
    <t>Advances from the
      Federal Home Loan Bank</t>
  </si>
  <si>
    <t>Other Liabilities</t>
  </si>
  <si>
    <t>Total Liabilities</t>
  </si>
  <si>
    <t>Guaranteed Preferred
      Beneficial Interest in the</t>
  </si>
  <si>
    <t>Company's Junior
      Subordinated Debentures</t>
  </si>
  <si>
    <t>Shareholders' Equity</t>
  </si>
  <si>
    <t>Preferred stock,
      cumulative, $1.00 par value,</t>
  </si>
  <si>
    <t>1,000,000 shares
      authorized and none issued</t>
  </si>
  <si>
    <t>and Outstanding</t>
  </si>
  <si>
    <t>-</t>
  </si>
  <si>
    <t>Common stock, $1.00
      par value,</t>
  </si>
  <si>
    <t>15,000,000 shares
      authorized; 2,786,095 and</t>
  </si>
  <si>
    <t>2,786,095 shares
      issued and 2,645,934 and</t>
  </si>
  <si>
    <t>2,682,527 shares
      outstanding at 03/31/01 and</t>
  </si>
  <si>
    <t>6/30/00, respectively</t>
  </si>
  <si>
    <t>Additional paid in
      capital</t>
  </si>
  <si>
    <t>Retained earnings</t>
  </si>
  <si>
    <t>Accumulated other
      comprehensive income (loss)</t>
  </si>
  <si>
    <t>Treasury Stock at
      cost, 140,161 and 103,568</t>
  </si>
  <si>
    <t>shares at 03/31/01
      and 6/30/00, respectively.</t>
  </si>
  <si>
    <t>Total Shareholders'
      Equity</t>
  </si>
  <si>
    <t>Total Liabilities and
      Shareholder' Equity</t>
  </si>
  <si>
    <t>Page 4</t>
  </si>
  <si>
    <t>Consolidated
      Statements of Income</t>
  </si>
  <si>
    <t>Three
      Months Ended</t>
  </si>
  <si>
    <t>March
      31,</t>
  </si>
  <si>
    <t>___________________</t>
  </si>
  <si>
    <t>Interest and Dividend
      Income</t>
  </si>
  <si>
    <t>Interest on FHLB
      overnight deposits</t>
  </si>
  <si>
    <t>Interest on loans
      &amp; Loans held for sale</t>
  </si>
  <si>
    <t>Interest on available
      for sale securities</t>
  </si>
  <si>
    <t>Dividends on Federal
      Home Loan Bank stock</t>
  </si>
  <si>
    <t>Other Interest Income</t>
  </si>
  <si>
    <t>Total Interest and
      Dividend Income</t>
  </si>
  <si>
    <t>Interest Expense</t>
  </si>
  <si>
    <t>Repurchase agreements</t>
  </si>
  <si>
    <t>Trust preferred
      securities</t>
  </si>
  <si>
    <t>Other borrowings</t>
  </si>
  <si>
    <t>Total Interest
      Expense</t>
  </si>
  <si>
    <t>Net Interest Income</t>
  </si>
  <si>
    <t>Provision for loan
      losses</t>
  </si>
  <si>
    <t>Net interest income
      after Provision for Loan Losses</t>
  </si>
  <si>
    <t>Other Income</t>
  </si>
  <si>
    <t>Service charges</t>
  </si>
  <si>
    <t>Net securities gains</t>
  </si>
  <si>
    <t>Net gain on trading
      activities</t>
  </si>
  <si>
    <t>Other</t>
  </si>
  <si>
    <t>Total Other Income</t>
  </si>
  <si>
    <t>Other Expenses</t>
  </si>
  <si>
    <t>Salaries and employee
      benefits</t>
  </si>
  <si>
    <t>Net occupancy expense</t>
  </si>
  <si>
    <t>Equipment expense</t>
  </si>
  <si>
    <t>Goodwill amortization</t>
  </si>
  <si>
    <t>Total Other Expenses</t>
  </si>
  <si>
    <t>Income Before Income
      Taxes</t>
  </si>
  <si>
    <t>Income tax expense</t>
  </si>
  <si>
    <t>Net Income</t>
  </si>
  <si>
    <t>Earnings Per Common
      Share</t>
  </si>
  <si>
    <t>Basic</t>
  </si>
  <si>
    <t>Diluted</t>
  </si>
  <si>
    <t>Page 5</t>
  </si>
  <si>
    <t>Nine
      Months Ended</t>
  </si>
  <si>
    <t>Page 6</t>
  </si>
  <si>
    <t>Consolidated
      Statements of Changes in Shareholders' Equity</t>
  </si>
  <si>
    <t>Nine Months Ended
      March 31, 2001 and 2000</t>
  </si>
  <si>
    <t>Accumulated</t>
  </si>
  <si>
    <t>Common</t>
  </si>
  <si>
    <t>Additional</t>
  </si>
  <si>
    <t>Comprehensive</t>
  </si>
  <si>
    <t>Preferred</t>
  </si>
  <si>
    <t>Stock
      at</t>
  </si>
  <si>
    <t>Paid in</t>
  </si>
  <si>
    <t>Retained</t>
  </si>
  <si>
    <t>Income</t>
  </si>
  <si>
    <t>Treasury</t>
  </si>
  <si>
    <t>Stock</t>
  </si>
  <si>
    <t>$1.00
      Par</t>
  </si>
  <si>
    <t>Capital</t>
  </si>
  <si>
    <t>Earnings</t>
  </si>
  <si>
    <t>(Loss)</t>
  </si>
  <si>
    <t>Total</t>
  </si>
  <si>
    <t>Balance at June 30,
      1999</t>
  </si>
  <si>
    <t>$            
      -</t>
  </si>
  <si>
    <t>$
      (439,528)</t>
  </si>
  <si>
    <t>$
      -</t>
  </si>
  <si>
    <t>Net income for nine
      months ended 03/31/00</t>
  </si>
  <si>
    <t>Other comprehensive
      income, net of tax:</t>
  </si>
  <si>
    <t>Adjustment of
      valuation reserve for</t>
  </si>
  <si>
    <t>Securities available
      for sale</t>
  </si>
  <si>
    <t>Total comprehensive
      income</t>
  </si>
  <si>
    <t>Treasury stock
      purchased</t>
  </si>
  <si>
    <t>Dividends on common
      stock</t>
  </si>
  <si>
    <t>Common stock issued
      in connection with</t>
  </si>
  <si>
    <t>employee benefit and
      stock option plans</t>
  </si>
  <si>
    <t>Balance at March 31,
      2000</t>
  </si>
  <si>
    <t>$
      (851,393)</t>
  </si>
  <si>
    <t>$
      (802,319)</t>
  </si>
  <si>
    <t>Balance at June 30,
      2000</t>
  </si>
  <si>
    <t>$
      (776,174)</t>
  </si>
  <si>
    <t>$
      (871,826)</t>
  </si>
  <si>
    <t>Net income for nine
      months ended 03/31/01</t>
  </si>
  <si>
    <t>________________</t>
  </si>
  <si>
    <t>Balance at March 31,
      2001</t>
  </si>
  <si>
    <t>$
      (139,863)</t>
  </si>
  <si>
    <t>$
      (1,227,213)</t>
  </si>
  <si>
    <t>Page 7</t>
  </si>
  <si>
    <t>Consolidated
      Statements of Cash Flow</t>
  </si>
  <si>
    <t>Cash provided by
      operating activities</t>
  </si>
  <si>
    <t>Cash flows from
      investing activities:</t>
  </si>
  <si>
    <t>FHLB stock purchased</t>
  </si>
  <si>
    <t>Available for sale
      securities purchased</t>
  </si>
  <si>
    <t>Available for sale
      securities matured</t>
  </si>
  <si>
    <t>Available for sale
      securities sold</t>
  </si>
  <si>
    <t>New loans, net of
      repayments &amp; charge offs</t>
  </si>
  <si>
    <t>Net capital
      expenditures</t>
  </si>
  <si>
    <t>Proceeds from Sale of
      Assets Aquired</t>
  </si>
  <si>
    <t>Real estate held for
      investment sold</t>
  </si>
  <si>
    <t>Net cash provided by
      (used) in investing activities</t>
  </si>
  <si>
    <t>Cash flows from
      financing activities:</t>
  </si>
  <si>
    <t>Net change in
      deposits</t>
  </si>
  <si>
    <t>Net change in
      repurchase agreements</t>
  </si>
  <si>
    <t>Dividends paid</t>
  </si>
  <si>
    <t>Proceeds from stock
      issuance</t>
  </si>
  <si>
    <t>Treasury Stock
      purchased</t>
  </si>
  <si>
    <t>Net (decrease)
      increase in advances from Federal Home</t>
  </si>
  <si>
    <t>Loan Bank of Boston</t>
  </si>
  <si>
    <t>Proceeds from
      issuance of guaranteed preferred beneficial</t>
  </si>
  <si>
    <t>interests in the
      Company's junior subordianted debentures</t>
  </si>
  <si>
    <t>Payments for debt
      issuance cost</t>
  </si>
  <si>
    <t>Net change in notes
      payable</t>
  </si>
  <si>
    <t>Net cash provided by
      financing activities</t>
  </si>
  <si>
    <t>Net increase
      (decrease) in cash and cash equivalents</t>
  </si>
  <si>
    <t>Cash and cash
      equivalents, beginning of period</t>
  </si>
  <si>
    <t>Cash and cash
      equivalents, end of period</t>
  </si>
  <si>
    <t>Cash and cash
      equivalents include cash on hand, amounts due</t>
  </si>
  <si>
    <t>from banks and
      interest bearing deposits.</t>
  </si>
  <si>
    <t>Supplemental schedule
      of noncash activities:</t>
  </si>
  <si>
    <t>Net change in
      valuation for unrealized market value adjustments</t>
  </si>
  <si>
    <t>on available for sale
      securities</t>
  </si>
  <si>
    <t>Net transfer from
      Loans to Other Assets Aquired</t>
  </si>
  <si>
    <t>Supplemental
      disclosure of cash paid during the period for:</t>
  </si>
  <si>
    <t>Income taxes paid,
      net of refunds</t>
  </si>
  <si>
    <t>Interest paid</t>
  </si>
  <si>
    <t>March 31, 2001
      ______________</t>
  </si>
  <si>
    <t>June 30, 2000
      ______________</t>
  </si>
  <si>
    <t>Residential Mortgages</t>
  </si>
  <si>
    <t>Commercial Real Estate</t>
  </si>
  <si>
    <t>Construction</t>
  </si>
  <si>
    <t>Commercial</t>
  </si>
  <si>
    <t>Consumer &amp; Other</t>
  </si>
  <si>
    <t>69,576,083  
      ______________</t>
  </si>
  <si>
    <t>74,027,771  
      ______________</t>
  </si>
  <si>
    <t>Net Deferred Costs</t>
  </si>
  <si>
    <t>2,716,166  
      ______________</t>
  </si>
  <si>
    <t>2,659,987  
      ______________</t>
  </si>
  <si>
    <t>Net
      Loans</t>
  </si>
  <si>
    <t>$  382,534,052  
      ==============</t>
  </si>
  <si>
    <t>$  381,824,101  
      ==============</t>
  </si>
  <si>
    <t>March 31, 2001
      _________________________</t>
  </si>
  <si>
    <t>June 30, 2000
      _________________________</t>
  </si>
  <si>
    <t>Cost
      ___________</t>
  </si>
  <si>
    <t>Market
      Value
      ___________</t>
  </si>
  <si>
    <t>Debt securities issued by the
      U.S. treasury and other U.S.
      Government corporations and
      agencies</t>
  </si>
  <si>
    <t>Corporate bonds</t>
  </si>
  <si>
    <t>Mortgage-backed securities</t>
  </si>
  <si>
    <t>Equity securities</t>
  </si>
  <si>
    <t>1,485,427  
      ___________</t>
  </si>
  <si>
    <t>1,213,423  
      ___________</t>
  </si>
  <si>
    <t>1,436,005  
      ___________</t>
  </si>
  <si>
    <t>1,173,742  
      ___________</t>
  </si>
  <si>
    <t>$22,329,173  
      ===========</t>
  </si>
  <si>
    <t>$22,117,260  
      ===========</t>
  </si>
  <si>
    <t>$24,335,060  
      ===========</t>
  </si>
  <si>
    <t>$23,159,039  
      ===========</t>
  </si>
  <si>
    <t>Due in one year or less</t>
  </si>
  <si>
    <t>Due after one year through
      five years</t>
  </si>
  <si>
    <t>Mortgage-backed securities
      (including securities with interest
      rates ranging from 5.5% to 9.0%
      maturing September 2003 to
      November 20029)</t>
  </si>
  <si>
    <t>Nine Months Ended
      March 31,</t>
  </si>
  <si>
    <t>2001        
      _______________</t>
  </si>
  <si>
    <t>2000        
      _______________</t>
  </si>
  <si>
    <t>Balance at beginning of year</t>
  </si>
  <si>
    <t>Add provision charged to
      operations</t>
  </si>
  <si>
    <t>Recoveries on loans previously
      charge off</t>
  </si>
  <si>
    <t>142,803  
      _______________</t>
  </si>
  <si>
    <t>201,811  
      _______________</t>
  </si>
  <si>
    <t>Less loans
      charged off</t>
  </si>
  <si>
    <t>593,469  
      _______________</t>
  </si>
  <si>
    <t>525,071  
      _______________</t>
  </si>
  <si>
    <t>Balance at end
      of period</t>
  </si>
  <si>
    <t>$     3,633,000  
      =============</t>
  </si>
  <si>
    <t>$     3,287,000  
      =============</t>
  </si>
  <si>
    <t>March 31, 2001
      _______________________________________________________________</t>
  </si>
  <si>
    <t>Principal
      Amounts
      ___________________</t>
  </si>
  <si>
    <t>Interest
      Rates
      ____________________</t>
  </si>
  <si>
    <t>Maturity
      Dates
      _______________</t>
  </si>
  <si>
    <t>5.18% - 7.05%</t>
  </si>
  <si>
    <t>2002</t>
  </si>
  <si>
    <t>4.97% - 6.64%</t>
  </si>
  <si>
    <t>2003</t>
  </si>
  <si>
    <t>5.12% - 6.67%</t>
  </si>
  <si>
    <t>2004</t>
  </si>
  <si>
    <t>5.55%</t>
  </si>
  <si>
    <t>2005</t>
  </si>
  <si>
    <t>6.65% - 6.79%</t>
  </si>
  <si>
    <t>2006</t>
  </si>
  <si>
    <t>5.59% - 5.68%</t>
  </si>
  <si>
    <t>2008</t>
  </si>
  <si>
    <t>4,000,000  
      ___________________</t>
  </si>
  <si>
    <t>4.50% - 4.81%</t>
  </si>
  <si>
    <t>2011</t>
  </si>
  <si>
    <t>$   112,885,917  
      =================</t>
  </si>
  <si>
    <t>June 30, 2001
      _______________________________________________________________</t>
  </si>
  <si>
    <t>4.98% - 6.98%</t>
  </si>
  <si>
    <t>5.38% - 7.05%</t>
  </si>
  <si>
    <t>5.97% - 6.64%</t>
  </si>
  <si>
    <t>5.55% - 6.47%</t>
  </si>
  <si>
    <t>6.65%</t>
  </si>
  <si>
    <t>8,000,000  
      ___________________</t>
  </si>
  <si>
    <t>$   122,627,805  
      =================</t>
  </si>
  <si>
    <t xml:space="preserve">  
  Financial Condition  
 </t>
  </si>
  <si>
    <t>Description
      ________________________________</t>
  </si>
  <si>
    <t>March 31, 2001
      _____________________</t>
  </si>
  <si>
    <t>June 30, 2000
      _____________________</t>
  </si>
  <si>
    <t>1-4 Family Mortgages</t>
  </si>
  <si>
    <t>Commercial Mortgages</t>
  </si>
  <si>
    <t>Commercial Loans</t>
  </si>
  <si>
    <t>Consumer and Other</t>
  </si>
  <si>
    <t>_____________________</t>
  </si>
  <si>
    <t>Total non-performing</t>
  </si>
  <si>
    <t xml:space="preserve">  
  Capital Resources and Liquidity  
 </t>
  </si>
  <si>
    <t>Actual
      __________________</t>
  </si>
  <si>
    <t>For Capital Adequacy Purposes
      ________________</t>
  </si>
  <si>
    <t>To Be
      "Well" Capitalized" Under Prompt Corrective Action
      Provisions
      __________________</t>
  </si>
  <si>
    <t>Amount
      _______</t>
  </si>
  <si>
    <t>Ratio
      ______</t>
  </si>
  <si>
    <t>Ratio
      _____</t>
  </si>
  <si>
    <t>(Dollars in Thousands)
      As of March 31, 2001</t>
  </si>
  <si>
    <t>Tier 1 (Core) capital (to risk
      weighted assets)</t>
  </si>
  <si>
    <t>11.19%</t>
  </si>
  <si>
    <t>4.00%</t>
  </si>
  <si>
    <t>6.00%</t>
  </si>
  <si>
    <t>Tier 1 (Core) capital (to total
      assets)</t>
  </si>
  <si>
    <t>7.95%</t>
  </si>
  <si>
    <t>5.00%</t>
  </si>
  <si>
    <t>Total Capital (to risk weighted
      assets)</t>
  </si>
  <si>
    <t>11.80%</t>
  </si>
  <si>
    <t>8.00%</t>
  </si>
  <si>
    <t>10.00%</t>
  </si>
  <si>
    <t xml:space="preserve">  
  Results of Operations  
 </t>
  </si>
  <si>
    <t>Difference Due to</t>
  </si>
  <si>
    <t>Volume    
      ____________</t>
  </si>
  <si>
    <t>Rate     
      ____________</t>
  </si>
  <si>
    <t>Total      
      ____________</t>
  </si>
  <si>
    <t>Investments</t>
  </si>
  <si>
    <t>Loans, net</t>
  </si>
  <si>
    <t>FHLB &amp; Other Deposits</t>
  </si>
  <si>
    <t>46,244  
      ____________</t>
  </si>
  <si>
    <t>34,245  
      ____________</t>
  </si>
  <si>
    <t>80,489  
      ____________</t>
  </si>
  <si>
    <t>Total Interest Earning Assets</t>
  </si>
  <si>
    <t>Repurchase Agreements</t>
  </si>
  <si>
    <t>Borrowings</t>
  </si>
  <si>
    <t>274,489  
      ____________</t>
  </si>
  <si>
    <t>809,513  
      ____________</t>
  </si>
  <si>
    <t>1,084,002  
      ____________</t>
  </si>
  <si>
    <t>Total Interest-Bearing
      Liabilities</t>
  </si>
  <si>
    <t>1,630,706  
      ____________</t>
  </si>
  <si>
    <t>$   1,821,687  
      ____________</t>
  </si>
  <si>
    <t>3,452,393  
      ____________</t>
  </si>
  <si>
    <t>$     944,925  
      ============</t>
  </si>
  <si>
    <t>$    (866,085) 
      ============</t>
  </si>
  <si>
    <t>$      78,840  
      ============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</si>
</sst>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20.7109375" style="0" customWidth="1"/>
    <col min="3" max="3" width="8.7109375" style="0" customWidth="1"/>
    <col min="4" max="4" width="20.7109375" style="0" customWidth="1"/>
    <col min="5" max="16384" width="8.7109375" style="0" customWidth="1"/>
  </cols>
  <sheetData>
    <row r="2" ht="15">
      <c r="D2" t="s">
        <v>0</v>
      </c>
    </row>
    <row r="3" spans="1:4" ht="15" customHeight="1">
      <c r="A3" s="1" t="s">
        <v>1</v>
      </c>
      <c r="B3" s="1"/>
      <c r="C3" s="1"/>
      <c r="D3" s="1"/>
    </row>
    <row r="5" ht="15">
      <c r="A5" s="2" t="s">
        <v>2</v>
      </c>
    </row>
    <row r="7" spans="1:4" ht="15" customHeight="1">
      <c r="A7" s="1" t="s">
        <v>3</v>
      </c>
      <c r="B7" s="1"/>
      <c r="C7" s="1"/>
      <c r="D7" s="1"/>
    </row>
    <row r="8" spans="1:4" ht="15" customHeight="1">
      <c r="A8" s="3" t="s">
        <v>4</v>
      </c>
      <c r="B8" s="3"/>
      <c r="C8" s="3"/>
      <c r="D8" s="3"/>
    </row>
    <row r="9" spans="1:4" ht="15" customHeight="1">
      <c r="A9" s="3" t="s">
        <v>5</v>
      </c>
      <c r="B9" s="3"/>
      <c r="C9" s="3"/>
      <c r="D9" s="3"/>
    </row>
    <row r="11" spans="2:4" ht="15">
      <c r="B11" t="s">
        <v>6</v>
      </c>
      <c r="D11" t="s">
        <v>7</v>
      </c>
    </row>
    <row r="12" spans="2:4" ht="15">
      <c r="B12" t="s">
        <v>8</v>
      </c>
      <c r="D12" t="s">
        <v>9</v>
      </c>
    </row>
    <row r="13" spans="2:4" ht="15">
      <c r="B13" t="s">
        <v>10</v>
      </c>
      <c r="D13" t="s">
        <v>10</v>
      </c>
    </row>
    <row r="14" ht="15">
      <c r="A14" t="s">
        <v>11</v>
      </c>
    </row>
    <row r="15" spans="1:4" ht="15">
      <c r="A15" s="2" t="s">
        <v>12</v>
      </c>
      <c r="B15" s="4">
        <v>7759255</v>
      </c>
      <c r="D15" s="4">
        <v>7996321</v>
      </c>
    </row>
    <row r="16" spans="1:4" ht="15">
      <c r="A16" s="2" t="s">
        <v>13</v>
      </c>
      <c r="B16" s="5">
        <v>520723</v>
      </c>
      <c r="D16" s="5">
        <v>488622</v>
      </c>
    </row>
    <row r="17" spans="1:4" ht="15">
      <c r="A17" s="2" t="s">
        <v>14</v>
      </c>
      <c r="B17" s="5">
        <v>13738000</v>
      </c>
      <c r="D17" s="5">
        <v>4293000</v>
      </c>
    </row>
    <row r="18" spans="1:4" ht="15">
      <c r="A18" s="2" t="s">
        <v>15</v>
      </c>
      <c r="B18" s="5">
        <v>22117260</v>
      </c>
      <c r="D18" s="5">
        <v>23159039</v>
      </c>
    </row>
    <row r="19" spans="1:4" ht="15">
      <c r="A19" s="2" t="s">
        <v>16</v>
      </c>
      <c r="B19" s="5">
        <v>6644500</v>
      </c>
      <c r="D19" s="5">
        <v>6644500</v>
      </c>
    </row>
    <row r="20" spans="1:4" ht="15">
      <c r="A20" t="s">
        <v>17</v>
      </c>
      <c r="B20" s="5">
        <v>558379</v>
      </c>
      <c r="D20" s="5">
        <v>81890</v>
      </c>
    </row>
    <row r="22" spans="1:4" ht="15">
      <c r="A22" t="s">
        <v>18</v>
      </c>
      <c r="B22" s="5">
        <v>382534052</v>
      </c>
      <c r="D22" s="5">
        <v>381824101</v>
      </c>
    </row>
    <row r="23" spans="1:4" ht="15">
      <c r="A23" s="2" t="s">
        <v>19</v>
      </c>
      <c r="B23" s="5">
        <v>3633000</v>
      </c>
      <c r="D23" s="5">
        <v>3498000</v>
      </c>
    </row>
    <row r="24" spans="2:4" ht="15">
      <c r="B24" t="s">
        <v>10</v>
      </c>
      <c r="D24" t="s">
        <v>10</v>
      </c>
    </row>
    <row r="25" spans="1:4" ht="15">
      <c r="A25" t="s">
        <v>20</v>
      </c>
      <c r="B25" s="5">
        <v>378901052</v>
      </c>
      <c r="D25" s="5">
        <v>378326101</v>
      </c>
    </row>
    <row r="27" spans="1:4" ht="15">
      <c r="A27" s="2" t="s">
        <v>21</v>
      </c>
      <c r="B27" s="5">
        <v>4274931</v>
      </c>
      <c r="D27" s="5">
        <v>4397768</v>
      </c>
    </row>
    <row r="28" spans="1:4" ht="15">
      <c r="A28" t="s">
        <v>22</v>
      </c>
      <c r="B28" s="5">
        <v>795486</v>
      </c>
      <c r="D28" s="5">
        <v>278010</v>
      </c>
    </row>
    <row r="29" ht="15">
      <c r="A29" s="2" t="s">
        <v>23</v>
      </c>
    </row>
    <row r="30" spans="1:4" ht="15">
      <c r="A30" s="2" t="s">
        <v>24</v>
      </c>
      <c r="B30" s="5">
        <v>982394</v>
      </c>
      <c r="D30" s="5">
        <v>1188088</v>
      </c>
    </row>
    <row r="31" spans="1:4" ht="15">
      <c r="A31" t="s">
        <v>25</v>
      </c>
      <c r="B31" s="5">
        <v>7223159</v>
      </c>
      <c r="D31" s="5">
        <v>6999107</v>
      </c>
    </row>
    <row r="32" spans="2:4" ht="15">
      <c r="B32" t="s">
        <v>10</v>
      </c>
      <c r="D32" t="s">
        <v>10</v>
      </c>
    </row>
    <row r="33" spans="1:4" ht="15">
      <c r="A33" s="6" t="s">
        <v>26</v>
      </c>
      <c r="B33" s="4">
        <v>443515139</v>
      </c>
      <c r="D33" s="4">
        <v>433852446</v>
      </c>
    </row>
    <row r="34" spans="2:4" ht="15">
      <c r="B34" t="e">
        <f>#N/A</f>
        <v>#N/A</v>
      </c>
      <c r="D34" t="e">
        <f>#N/A</f>
        <v>#N/A</v>
      </c>
    </row>
    <row r="36" ht="15">
      <c r="A36" s="2" t="s">
        <v>27</v>
      </c>
    </row>
    <row r="38" ht="15">
      <c r="A38" t="s">
        <v>28</v>
      </c>
    </row>
    <row r="39" spans="1:4" ht="15">
      <c r="A39" t="s">
        <v>29</v>
      </c>
      <c r="B39" s="4">
        <v>275433764</v>
      </c>
      <c r="D39" s="4">
        <v>259981812</v>
      </c>
    </row>
    <row r="40" spans="1:4" ht="15">
      <c r="A40" s="2" t="s">
        <v>30</v>
      </c>
      <c r="B40" s="5">
        <v>14690945</v>
      </c>
      <c r="D40" s="5">
        <v>13110165</v>
      </c>
    </row>
    <row r="41" spans="1:4" ht="15">
      <c r="A41" s="2" t="s">
        <v>31</v>
      </c>
      <c r="B41" s="5">
        <v>112885917</v>
      </c>
      <c r="D41" s="5">
        <v>122627805</v>
      </c>
    </row>
    <row r="42" spans="1:4" ht="15">
      <c r="A42" t="s">
        <v>32</v>
      </c>
      <c r="B42" s="5">
        <v>2700114</v>
      </c>
      <c r="D42" s="5">
        <v>2833188</v>
      </c>
    </row>
    <row r="43" spans="2:4" ht="15">
      <c r="B43" t="s">
        <v>10</v>
      </c>
      <c r="D43" t="s">
        <v>10</v>
      </c>
    </row>
    <row r="44" spans="1:4" ht="15">
      <c r="A44" s="6" t="s">
        <v>33</v>
      </c>
      <c r="B44" s="5">
        <v>405710740</v>
      </c>
      <c r="D44" s="5">
        <v>398552970</v>
      </c>
    </row>
    <row r="46" ht="15">
      <c r="A46" s="2" t="s">
        <v>34</v>
      </c>
    </row>
    <row r="47" spans="1:4" ht="15">
      <c r="A47" s="2" t="s">
        <v>35</v>
      </c>
      <c r="B47" s="5">
        <v>7172998</v>
      </c>
      <c r="D47" s="5">
        <v>7172998</v>
      </c>
    </row>
    <row r="49" ht="15">
      <c r="A49" t="s">
        <v>36</v>
      </c>
    </row>
    <row r="50" ht="15">
      <c r="A50" s="2" t="s">
        <v>37</v>
      </c>
    </row>
    <row r="51" ht="15">
      <c r="A51" s="2" t="s">
        <v>38</v>
      </c>
    </row>
    <row r="52" spans="1:4" ht="15">
      <c r="A52" t="s">
        <v>39</v>
      </c>
      <c r="B52" t="s">
        <v>40</v>
      </c>
      <c r="D52" t="s">
        <v>40</v>
      </c>
    </row>
    <row r="53" ht="15">
      <c r="A53" s="2" t="s">
        <v>41</v>
      </c>
    </row>
    <row r="54" ht="15">
      <c r="A54" s="2" t="s">
        <v>42</v>
      </c>
    </row>
    <row r="55" ht="15">
      <c r="A55" s="2" t="s">
        <v>43</v>
      </c>
    </row>
    <row r="56" ht="15">
      <c r="A56" s="2" t="s">
        <v>44</v>
      </c>
    </row>
    <row r="57" spans="1:4" ht="15">
      <c r="A57" t="s">
        <v>45</v>
      </c>
      <c r="B57" s="5">
        <v>2786095</v>
      </c>
      <c r="D57" s="5">
        <v>2786095</v>
      </c>
    </row>
    <row r="58" spans="1:4" ht="15">
      <c r="A58" s="2" t="s">
        <v>46</v>
      </c>
      <c r="B58" s="5">
        <v>10267067</v>
      </c>
      <c r="D58" s="5">
        <v>10265909</v>
      </c>
    </row>
    <row r="59" spans="1:4" ht="15">
      <c r="A59" t="s">
        <v>47</v>
      </c>
      <c r="B59" s="5">
        <v>18945315</v>
      </c>
      <c r="D59" s="5">
        <v>16722474</v>
      </c>
    </row>
    <row r="60" spans="1:4" ht="15">
      <c r="A60" s="2" t="s">
        <v>48</v>
      </c>
      <c r="B60" s="7">
        <v>-139863</v>
      </c>
      <c r="D60" s="7">
        <v>-776174</v>
      </c>
    </row>
    <row r="61" spans="2:4" ht="15">
      <c r="B61" t="s">
        <v>10</v>
      </c>
      <c r="D61" t="s">
        <v>10</v>
      </c>
    </row>
    <row r="62" spans="2:4" ht="15">
      <c r="B62" s="5">
        <v>31858614</v>
      </c>
      <c r="D62" s="5">
        <v>28998304</v>
      </c>
    </row>
    <row r="63" spans="2:4" ht="15">
      <c r="B63" t="s">
        <v>10</v>
      </c>
      <c r="D63" t="s">
        <v>10</v>
      </c>
    </row>
    <row r="64" ht="15">
      <c r="A64" s="2" t="s">
        <v>49</v>
      </c>
    </row>
    <row r="65" spans="1:4" ht="15">
      <c r="A65" s="2" t="s">
        <v>50</v>
      </c>
      <c r="B65" s="7">
        <v>-1227213</v>
      </c>
      <c r="D65" s="7">
        <v>-871826</v>
      </c>
    </row>
    <row r="66" spans="2:4" ht="15">
      <c r="B66" t="s">
        <v>10</v>
      </c>
      <c r="D66" t="s">
        <v>10</v>
      </c>
    </row>
    <row r="67" spans="1:4" ht="15">
      <c r="A67" s="8" t="s">
        <v>51</v>
      </c>
      <c r="B67" s="5">
        <v>30631401</v>
      </c>
      <c r="D67" s="5">
        <v>28126478</v>
      </c>
    </row>
    <row r="68" spans="2:4" ht="15">
      <c r="B68" t="s">
        <v>10</v>
      </c>
      <c r="D68" t="s">
        <v>10</v>
      </c>
    </row>
    <row r="69" spans="1:4" ht="15">
      <c r="A69" s="8" t="s">
        <v>52</v>
      </c>
      <c r="B69" s="4">
        <v>443515139</v>
      </c>
      <c r="D69" s="4">
        <v>433852446</v>
      </c>
    </row>
    <row r="70" spans="2:4" ht="15">
      <c r="B70" t="e">
        <f>#N/A</f>
        <v>#N/A</v>
      </c>
      <c r="D70" t="e">
        <f>#N/A</f>
        <v>#N/A</v>
      </c>
    </row>
  </sheetData>
  <sheetProtection selectLockedCells="1" selectUnlockedCells="1"/>
  <mergeCells count="4">
    <mergeCell ref="A3:D3"/>
    <mergeCell ref="A7:D7"/>
    <mergeCell ref="A8:D8"/>
    <mergeCell ref="A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44.7109375" style="0" customWidth="1"/>
    <col min="4" max="16384" width="8.7109375" style="0" customWidth="1"/>
  </cols>
  <sheetData>
    <row r="2" spans="1:3" ht="39.75" customHeight="1">
      <c r="A2" s="3" t="s">
        <v>222</v>
      </c>
      <c r="B2" s="3"/>
      <c r="C2" s="3"/>
    </row>
    <row r="3" spans="1:3" ht="39.75" customHeight="1">
      <c r="A3" s="2" t="s">
        <v>223</v>
      </c>
      <c r="B3" s="2" t="s">
        <v>224</v>
      </c>
      <c r="C3" s="2" t="s">
        <v>225</v>
      </c>
    </row>
    <row r="4" spans="1:3" ht="15">
      <c r="A4" s="4">
        <v>50224061</v>
      </c>
      <c r="B4" t="s">
        <v>226</v>
      </c>
      <c r="C4" t="s">
        <v>227</v>
      </c>
    </row>
    <row r="5" spans="1:3" ht="15">
      <c r="A5" s="5">
        <v>7136093</v>
      </c>
      <c r="B5" t="s">
        <v>228</v>
      </c>
      <c r="C5" t="s">
        <v>229</v>
      </c>
    </row>
    <row r="6" spans="1:3" ht="15">
      <c r="A6" s="5">
        <v>15199257</v>
      </c>
      <c r="B6" t="s">
        <v>230</v>
      </c>
      <c r="C6" t="s">
        <v>231</v>
      </c>
    </row>
    <row r="7" spans="1:3" ht="15">
      <c r="A7" s="5">
        <v>1326506</v>
      </c>
      <c r="B7" t="s">
        <v>232</v>
      </c>
      <c r="C7" t="s">
        <v>233</v>
      </c>
    </row>
    <row r="8" spans="1:3" ht="15">
      <c r="A8" s="5">
        <v>27000000</v>
      </c>
      <c r="B8" t="s">
        <v>234</v>
      </c>
      <c r="C8" t="s">
        <v>235</v>
      </c>
    </row>
    <row r="9" spans="1:3" ht="15">
      <c r="A9" s="5">
        <v>8000000</v>
      </c>
      <c r="B9" t="s">
        <v>236</v>
      </c>
      <c r="C9" t="s">
        <v>237</v>
      </c>
    </row>
    <row r="10" spans="1:3" ht="39.75" customHeight="1">
      <c r="A10" s="2" t="s">
        <v>238</v>
      </c>
      <c r="B10" t="s">
        <v>239</v>
      </c>
      <c r="C10" t="s">
        <v>240</v>
      </c>
    </row>
    <row r="11" ht="39.75" customHeight="1">
      <c r="A11" s="2" t="s">
        <v>241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44.7109375" style="0" customWidth="1"/>
    <col min="4" max="16384" width="8.7109375" style="0" customWidth="1"/>
  </cols>
  <sheetData>
    <row r="2" spans="1:3" ht="39.75" customHeight="1">
      <c r="A2" s="3" t="s">
        <v>242</v>
      </c>
      <c r="B2" s="3"/>
      <c r="C2" s="3"/>
    </row>
    <row r="3" spans="1:3" ht="39.75" customHeight="1">
      <c r="A3" s="2" t="s">
        <v>223</v>
      </c>
      <c r="B3" s="2" t="s">
        <v>224</v>
      </c>
      <c r="C3" s="2" t="s">
        <v>225</v>
      </c>
    </row>
    <row r="4" spans="1:3" ht="15">
      <c r="A4" s="4">
        <v>91579611</v>
      </c>
      <c r="B4" t="s">
        <v>243</v>
      </c>
      <c r="C4" t="s">
        <v>8</v>
      </c>
    </row>
    <row r="5" spans="1:3" ht="15">
      <c r="A5" s="5">
        <v>11471802</v>
      </c>
      <c r="B5" t="s">
        <v>244</v>
      </c>
      <c r="C5" t="s">
        <v>227</v>
      </c>
    </row>
    <row r="6" spans="1:3" ht="15">
      <c r="A6" s="5">
        <v>6832792</v>
      </c>
      <c r="B6" t="s">
        <v>245</v>
      </c>
      <c r="C6" t="s">
        <v>229</v>
      </c>
    </row>
    <row r="7" spans="1:3" ht="15">
      <c r="A7" s="5">
        <v>2743600</v>
      </c>
      <c r="B7" t="s">
        <v>246</v>
      </c>
      <c r="C7" t="s">
        <v>231</v>
      </c>
    </row>
    <row r="8" spans="1:3" ht="15">
      <c r="A8" s="5">
        <v>2000000</v>
      </c>
      <c r="B8" t="s">
        <v>247</v>
      </c>
      <c r="C8" t="s">
        <v>233</v>
      </c>
    </row>
    <row r="9" spans="1:3" ht="39.75" customHeight="1">
      <c r="A9" s="2" t="s">
        <v>248</v>
      </c>
      <c r="B9" t="s">
        <v>236</v>
      </c>
      <c r="C9" t="s">
        <v>237</v>
      </c>
    </row>
    <row r="10" ht="39.75" customHeight="1">
      <c r="A10" s="2" t="s">
        <v>249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42.7109375" style="0" customWidth="1"/>
    <col min="6" max="16384" width="8.7109375" style="0" customWidth="1"/>
  </cols>
  <sheetData>
    <row r="2" spans="1:6" ht="15" customHeight="1">
      <c r="A2" s="1" t="s">
        <v>250</v>
      </c>
      <c r="B2" s="1"/>
      <c r="C2" s="1"/>
      <c r="D2" s="1"/>
      <c r="E2" s="1"/>
      <c r="F2" s="1"/>
    </row>
    <row r="4" spans="1:5" ht="39.75" customHeight="1">
      <c r="A4" s="2" t="s">
        <v>251</v>
      </c>
      <c r="C4" s="2" t="s">
        <v>252</v>
      </c>
      <c r="E4" s="2" t="s">
        <v>253</v>
      </c>
    </row>
    <row r="5" spans="1:5" ht="15">
      <c r="A5" t="s">
        <v>254</v>
      </c>
      <c r="C5" s="4">
        <v>692000</v>
      </c>
      <c r="E5" s="4">
        <v>191000</v>
      </c>
    </row>
    <row r="6" spans="1:5" ht="15">
      <c r="A6" t="s">
        <v>255</v>
      </c>
      <c r="C6" s="5">
        <v>1635000</v>
      </c>
      <c r="E6" s="5">
        <v>650000</v>
      </c>
    </row>
    <row r="7" spans="1:5" ht="15">
      <c r="A7" t="s">
        <v>256</v>
      </c>
      <c r="C7" s="5">
        <v>284000</v>
      </c>
      <c r="E7" s="5">
        <v>152000</v>
      </c>
    </row>
    <row r="8" spans="1:5" ht="15">
      <c r="A8" t="s">
        <v>257</v>
      </c>
      <c r="C8" s="5">
        <v>288000</v>
      </c>
      <c r="E8" s="5">
        <v>185000</v>
      </c>
    </row>
    <row r="9" spans="3:5" ht="15">
      <c r="C9" t="s">
        <v>258</v>
      </c>
      <c r="E9" t="s">
        <v>258</v>
      </c>
    </row>
    <row r="10" spans="1:5" ht="15">
      <c r="A10" s="6" t="s">
        <v>259</v>
      </c>
      <c r="C10" s="4">
        <v>2899000</v>
      </c>
      <c r="E10" s="4">
        <v>1178000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21.7109375" style="0" customWidth="1"/>
    <col min="3" max="3" width="19.7109375" style="0" customWidth="1"/>
    <col min="4" max="4" width="8.7109375" style="0" customWidth="1"/>
    <col min="5" max="5" width="21.7109375" style="0" customWidth="1"/>
    <col min="6" max="6" width="18.7109375" style="0" customWidth="1"/>
    <col min="7" max="7" width="8.7109375" style="0" customWidth="1"/>
    <col min="8" max="8" width="21.7109375" style="0" customWidth="1"/>
    <col min="9" max="9" width="19.7109375" style="0" customWidth="1"/>
    <col min="10" max="16384" width="8.7109375" style="0" customWidth="1"/>
  </cols>
  <sheetData>
    <row r="2" spans="1:6" ht="15" customHeight="1">
      <c r="A2" s="1" t="s">
        <v>260</v>
      </c>
      <c r="B2" s="1"/>
      <c r="C2" s="1"/>
      <c r="D2" s="1"/>
      <c r="E2" s="1"/>
      <c r="F2" s="1"/>
    </row>
    <row r="4" spans="2:9" ht="39.75" customHeight="1">
      <c r="B4" s="3" t="s">
        <v>261</v>
      </c>
      <c r="C4" s="3"/>
      <c r="E4" s="3" t="s">
        <v>262</v>
      </c>
      <c r="F4" s="3"/>
      <c r="H4" s="3" t="s">
        <v>263</v>
      </c>
      <c r="I4" s="3"/>
    </row>
    <row r="5" spans="2:9" ht="39.75" customHeight="1">
      <c r="B5" s="2" t="s">
        <v>264</v>
      </c>
      <c r="C5" s="2" t="s">
        <v>265</v>
      </c>
      <c r="E5" s="2" t="s">
        <v>264</v>
      </c>
      <c r="F5" s="2" t="s">
        <v>266</v>
      </c>
      <c r="H5" s="2" t="s">
        <v>264</v>
      </c>
      <c r="I5" s="2" t="s">
        <v>265</v>
      </c>
    </row>
    <row r="6" ht="39.75" customHeight="1">
      <c r="A6" s="2" t="s">
        <v>267</v>
      </c>
    </row>
    <row r="7" spans="1:9" ht="39.75" customHeight="1">
      <c r="A7" s="2" t="s">
        <v>268</v>
      </c>
      <c r="B7" s="10">
        <v>35107</v>
      </c>
      <c r="C7" s="2" t="s">
        <v>269</v>
      </c>
      <c r="E7" s="10">
        <v>12544</v>
      </c>
      <c r="F7" s="2" t="s">
        <v>270</v>
      </c>
      <c r="H7" s="10">
        <v>18816</v>
      </c>
      <c r="I7" s="2" t="s">
        <v>271</v>
      </c>
    </row>
    <row r="8" spans="1:9" ht="39.75" customHeight="1">
      <c r="A8" s="2" t="s">
        <v>272</v>
      </c>
      <c r="B8" s="10">
        <v>35107</v>
      </c>
      <c r="C8" s="2" t="s">
        <v>273</v>
      </c>
      <c r="E8" s="10">
        <v>17673</v>
      </c>
      <c r="F8" s="2" t="s">
        <v>270</v>
      </c>
      <c r="H8" s="10">
        <v>22091</v>
      </c>
      <c r="I8" s="2" t="s">
        <v>274</v>
      </c>
    </row>
    <row r="9" spans="1:9" ht="39.75" customHeight="1">
      <c r="A9" s="8" t="s">
        <v>275</v>
      </c>
      <c r="B9" s="10">
        <v>37010</v>
      </c>
      <c r="C9" s="2" t="s">
        <v>276</v>
      </c>
      <c r="E9" s="10">
        <v>25088</v>
      </c>
      <c r="F9" s="2" t="s">
        <v>277</v>
      </c>
      <c r="H9" s="10">
        <v>31360</v>
      </c>
      <c r="I9" s="2" t="s">
        <v>278</v>
      </c>
    </row>
  </sheetData>
  <sheetProtection selectLockedCells="1" selectUnlockedCells="1"/>
  <mergeCells count="4">
    <mergeCell ref="A2:F2"/>
    <mergeCell ref="B4:C4"/>
    <mergeCell ref="E4:F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35.7109375" style="0" customWidth="1"/>
    <col min="3" max="3" width="8.7109375" style="0" customWidth="1"/>
    <col min="4" max="4" width="35.7109375" style="0" customWidth="1"/>
    <col min="5" max="5" width="8.7109375" style="0" customWidth="1"/>
    <col min="6" max="6" width="35.7109375" style="0" customWidth="1"/>
    <col min="7" max="16384" width="8.7109375" style="0" customWidth="1"/>
  </cols>
  <sheetData>
    <row r="2" spans="1:6" ht="15" customHeight="1">
      <c r="A2" s="1" t="s">
        <v>279</v>
      </c>
      <c r="B2" s="1"/>
      <c r="C2" s="1"/>
      <c r="D2" s="1"/>
      <c r="E2" s="1"/>
      <c r="F2" s="1"/>
    </row>
    <row r="4" spans="2:4" ht="15" customHeight="1">
      <c r="B4" s="3" t="s">
        <v>280</v>
      </c>
      <c r="C4" s="3"/>
      <c r="D4" s="3"/>
    </row>
    <row r="5" spans="2:6" ht="39.75" customHeight="1">
      <c r="B5" s="2" t="s">
        <v>281</v>
      </c>
      <c r="D5" s="2" t="s">
        <v>282</v>
      </c>
      <c r="F5" s="8" t="s">
        <v>283</v>
      </c>
    </row>
    <row r="6" spans="1:6" ht="15">
      <c r="A6" t="s">
        <v>284</v>
      </c>
      <c r="B6" s="4">
        <v>137633</v>
      </c>
      <c r="D6" s="4">
        <v>59623</v>
      </c>
      <c r="F6" s="4">
        <v>197256</v>
      </c>
    </row>
    <row r="7" spans="1:6" ht="15">
      <c r="A7" t="s">
        <v>285</v>
      </c>
      <c r="B7" s="5">
        <v>2391754</v>
      </c>
      <c r="D7" s="5">
        <v>861734</v>
      </c>
      <c r="F7" s="5">
        <v>3253488</v>
      </c>
    </row>
    <row r="8" spans="1:6" ht="39.75" customHeight="1">
      <c r="A8" s="2" t="s">
        <v>286</v>
      </c>
      <c r="B8" s="2" t="s">
        <v>287</v>
      </c>
      <c r="D8" s="2" t="s">
        <v>288</v>
      </c>
      <c r="F8" s="2" t="s">
        <v>289</v>
      </c>
    </row>
    <row r="9" spans="1:6" ht="15">
      <c r="A9" s="6" t="s">
        <v>290</v>
      </c>
      <c r="B9" s="5">
        <v>2575631</v>
      </c>
      <c r="D9" s="5">
        <v>955602</v>
      </c>
      <c r="F9" s="5">
        <v>3531233</v>
      </c>
    </row>
    <row r="11" spans="1:6" ht="15">
      <c r="A11" t="s">
        <v>29</v>
      </c>
      <c r="B11" s="5">
        <v>1363729</v>
      </c>
      <c r="D11" s="5">
        <v>1002443</v>
      </c>
      <c r="F11" s="5">
        <v>2366172</v>
      </c>
    </row>
    <row r="12" spans="1:6" ht="15">
      <c r="A12" t="s">
        <v>291</v>
      </c>
      <c r="B12" s="7">
        <v>-7512</v>
      </c>
      <c r="D12" s="5">
        <v>9731</v>
      </c>
      <c r="F12" s="5">
        <v>2219</v>
      </c>
    </row>
    <row r="13" spans="1:6" ht="39.75" customHeight="1">
      <c r="A13" t="s">
        <v>292</v>
      </c>
      <c r="B13" s="2" t="s">
        <v>293</v>
      </c>
      <c r="D13" s="2" t="s">
        <v>294</v>
      </c>
      <c r="F13" s="2" t="s">
        <v>295</v>
      </c>
    </row>
    <row r="14" spans="1:6" ht="39.75" customHeight="1">
      <c r="A14" s="8" t="s">
        <v>296</v>
      </c>
      <c r="B14" s="2" t="s">
        <v>297</v>
      </c>
      <c r="D14" s="2" t="s">
        <v>298</v>
      </c>
      <c r="F14" s="2" t="s">
        <v>299</v>
      </c>
    </row>
    <row r="15" spans="1:6" ht="39.75" customHeight="1">
      <c r="A15" t="s">
        <v>70</v>
      </c>
      <c r="B15" s="2" t="s">
        <v>300</v>
      </c>
      <c r="D15" s="2" t="s">
        <v>301</v>
      </c>
      <c r="F15" s="2" t="s">
        <v>302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53</v>
      </c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 t="s">
        <v>54</v>
      </c>
      <c r="B5" s="3"/>
      <c r="C5" s="3"/>
      <c r="D5" s="3"/>
    </row>
    <row r="6" spans="1:4" ht="15" customHeight="1">
      <c r="A6" s="3" t="s">
        <v>5</v>
      </c>
      <c r="B6" s="3"/>
      <c r="C6" s="3"/>
      <c r="D6" s="3"/>
    </row>
    <row r="8" spans="2:4" ht="15" customHeight="1">
      <c r="B8" s="3" t="s">
        <v>55</v>
      </c>
      <c r="C8" s="3"/>
      <c r="D8" s="3"/>
    </row>
    <row r="9" spans="2:4" ht="15" customHeight="1">
      <c r="B9" s="3" t="s">
        <v>56</v>
      </c>
      <c r="C9" s="3"/>
      <c r="D9" s="3"/>
    </row>
    <row r="10" spans="2:4" ht="15">
      <c r="B10" t="s">
        <v>8</v>
      </c>
      <c r="D10" t="s">
        <v>9</v>
      </c>
    </row>
    <row r="11" spans="2:4" ht="15">
      <c r="B11" t="s">
        <v>57</v>
      </c>
      <c r="D11" t="s">
        <v>57</v>
      </c>
    </row>
    <row r="12" ht="15">
      <c r="A12" s="2" t="s">
        <v>58</v>
      </c>
    </row>
    <row r="13" spans="1:4" ht="15">
      <c r="A13" s="2" t="s">
        <v>59</v>
      </c>
      <c r="B13" s="4">
        <v>88682</v>
      </c>
      <c r="D13" s="4">
        <v>50778</v>
      </c>
    </row>
    <row r="14" spans="1:4" ht="15">
      <c r="A14" s="2" t="s">
        <v>60</v>
      </c>
      <c r="B14" s="5">
        <v>8261777</v>
      </c>
      <c r="D14" s="5">
        <v>7671932</v>
      </c>
    </row>
    <row r="15" spans="1:4" ht="15">
      <c r="A15" s="2" t="s">
        <v>61</v>
      </c>
      <c r="B15" s="5">
        <v>381132</v>
      </c>
      <c r="D15" s="5">
        <v>429945</v>
      </c>
    </row>
    <row r="16" spans="1:4" ht="15">
      <c r="A16" s="2" t="s">
        <v>62</v>
      </c>
      <c r="B16" s="5">
        <v>118782</v>
      </c>
      <c r="D16" s="5">
        <v>109795</v>
      </c>
    </row>
    <row r="17" spans="1:4" ht="15">
      <c r="A17" t="s">
        <v>63</v>
      </c>
      <c r="B17" s="5">
        <v>9397</v>
      </c>
      <c r="D17" s="5">
        <v>6951</v>
      </c>
    </row>
    <row r="18" spans="2:4" ht="15">
      <c r="B18" t="s">
        <v>57</v>
      </c>
      <c r="D18" t="s">
        <v>57</v>
      </c>
    </row>
    <row r="19" spans="1:4" ht="15">
      <c r="A19" s="8" t="s">
        <v>64</v>
      </c>
      <c r="B19" s="5">
        <v>8859770</v>
      </c>
      <c r="D19" s="5">
        <v>8269401</v>
      </c>
    </row>
    <row r="21" ht="15">
      <c r="A21" t="s">
        <v>65</v>
      </c>
    </row>
    <row r="22" spans="1:4" ht="15">
      <c r="A22" t="s">
        <v>29</v>
      </c>
      <c r="B22" s="5">
        <v>3277403</v>
      </c>
      <c r="D22" s="5">
        <v>2639007</v>
      </c>
    </row>
    <row r="23" spans="1:4" ht="15">
      <c r="A23" t="s">
        <v>66</v>
      </c>
      <c r="B23" s="5">
        <v>150376</v>
      </c>
      <c r="D23" s="5">
        <v>136368</v>
      </c>
    </row>
    <row r="24" spans="1:4" ht="15">
      <c r="A24" s="2" t="s">
        <v>67</v>
      </c>
      <c r="B24" s="5">
        <v>176520</v>
      </c>
      <c r="D24" s="5">
        <v>176336</v>
      </c>
    </row>
    <row r="25" spans="1:4" ht="15">
      <c r="A25" t="s">
        <v>68</v>
      </c>
      <c r="B25" s="5">
        <v>1829317</v>
      </c>
      <c r="D25" s="5">
        <v>1820771</v>
      </c>
    </row>
    <row r="26" spans="2:4" ht="15">
      <c r="B26" t="s">
        <v>57</v>
      </c>
      <c r="D26" t="s">
        <v>57</v>
      </c>
    </row>
    <row r="27" spans="1:4" ht="15">
      <c r="A27" s="8" t="s">
        <v>69</v>
      </c>
      <c r="B27" s="5">
        <v>5433616</v>
      </c>
      <c r="D27" s="5">
        <v>4772482</v>
      </c>
    </row>
    <row r="28" spans="2:4" ht="15">
      <c r="B28" t="s">
        <v>57</v>
      </c>
      <c r="D28" t="s">
        <v>57</v>
      </c>
    </row>
    <row r="30" spans="1:4" ht="15">
      <c r="A30" t="s">
        <v>70</v>
      </c>
      <c r="B30" s="5">
        <v>3426154</v>
      </c>
      <c r="D30" s="5">
        <v>3496919</v>
      </c>
    </row>
    <row r="31" spans="1:4" ht="15">
      <c r="A31" s="2" t="s">
        <v>71</v>
      </c>
      <c r="B31" s="5">
        <v>194614</v>
      </c>
      <c r="D31" s="5">
        <v>195147</v>
      </c>
    </row>
    <row r="32" spans="2:4" ht="15">
      <c r="B32" t="s">
        <v>57</v>
      </c>
      <c r="D32" t="s">
        <v>57</v>
      </c>
    </row>
    <row r="33" spans="1:4" ht="15">
      <c r="A33" s="2" t="s">
        <v>72</v>
      </c>
      <c r="B33" s="5">
        <v>3231540</v>
      </c>
      <c r="D33" s="5">
        <v>3301772</v>
      </c>
    </row>
    <row r="35" ht="15">
      <c r="A35" t="s">
        <v>73</v>
      </c>
    </row>
    <row r="36" spans="1:4" ht="15">
      <c r="A36" t="s">
        <v>74</v>
      </c>
      <c r="B36" s="5">
        <v>275847</v>
      </c>
      <c r="D36" s="5">
        <v>297190</v>
      </c>
    </row>
    <row r="37" spans="1:4" ht="15">
      <c r="A37" t="s">
        <v>75</v>
      </c>
      <c r="B37" s="5">
        <v>38187</v>
      </c>
      <c r="D37" s="5">
        <v>30807</v>
      </c>
    </row>
    <row r="38" spans="1:4" ht="15">
      <c r="A38" s="2" t="s">
        <v>76</v>
      </c>
      <c r="B38" t="s">
        <v>40</v>
      </c>
      <c r="D38" s="5">
        <v>3813</v>
      </c>
    </row>
    <row r="39" spans="1:4" ht="15">
      <c r="A39" t="s">
        <v>77</v>
      </c>
      <c r="B39" s="5">
        <v>574280</v>
      </c>
      <c r="D39" s="5">
        <v>314609</v>
      </c>
    </row>
    <row r="40" spans="2:4" ht="15">
      <c r="B40" t="s">
        <v>57</v>
      </c>
      <c r="D40" t="s">
        <v>57</v>
      </c>
    </row>
    <row r="41" spans="1:4" ht="15">
      <c r="A41" s="6" t="s">
        <v>78</v>
      </c>
      <c r="B41" s="5">
        <v>888314</v>
      </c>
      <c r="D41" s="5">
        <v>646419</v>
      </c>
    </row>
    <row r="43" ht="15">
      <c r="A43" t="s">
        <v>79</v>
      </c>
    </row>
    <row r="44" spans="1:4" ht="15">
      <c r="A44" s="2" t="s">
        <v>80</v>
      </c>
      <c r="B44" s="5">
        <v>1443812</v>
      </c>
      <c r="D44" s="5">
        <v>1366785</v>
      </c>
    </row>
    <row r="45" spans="1:4" ht="15">
      <c r="A45" t="s">
        <v>81</v>
      </c>
      <c r="B45" s="5">
        <v>235823</v>
      </c>
      <c r="D45" s="5">
        <v>248954</v>
      </c>
    </row>
    <row r="46" spans="1:4" ht="15">
      <c r="A46" t="s">
        <v>82</v>
      </c>
      <c r="B46" s="5">
        <v>225777</v>
      </c>
      <c r="D46" s="5">
        <v>239983</v>
      </c>
    </row>
    <row r="47" spans="1:4" ht="15">
      <c r="A47" t="s">
        <v>83</v>
      </c>
      <c r="B47" s="5">
        <v>68565</v>
      </c>
      <c r="D47" s="5">
        <v>68565</v>
      </c>
    </row>
    <row r="48" spans="1:4" ht="15">
      <c r="A48" t="s">
        <v>77</v>
      </c>
      <c r="B48" s="5">
        <v>726874</v>
      </c>
      <c r="D48" s="5">
        <v>667180</v>
      </c>
    </row>
    <row r="49" spans="2:4" ht="15">
      <c r="B49" t="s">
        <v>57</v>
      </c>
      <c r="D49" t="s">
        <v>57</v>
      </c>
    </row>
    <row r="50" spans="1:4" ht="15">
      <c r="A50" s="6" t="s">
        <v>84</v>
      </c>
      <c r="B50" s="5">
        <v>2700851</v>
      </c>
      <c r="D50" s="5">
        <v>2591467</v>
      </c>
    </row>
    <row r="51" spans="2:4" ht="15">
      <c r="B51" t="s">
        <v>57</v>
      </c>
      <c r="D51" t="s">
        <v>57</v>
      </c>
    </row>
    <row r="53" spans="1:4" ht="15">
      <c r="A53" s="2" t="s">
        <v>85</v>
      </c>
      <c r="B53" s="5">
        <v>1419003</v>
      </c>
      <c r="D53" s="5">
        <v>1356724</v>
      </c>
    </row>
    <row r="54" spans="1:4" ht="15">
      <c r="A54" t="s">
        <v>86</v>
      </c>
      <c r="B54" s="5">
        <v>487314</v>
      </c>
      <c r="D54" s="5">
        <v>479459</v>
      </c>
    </row>
    <row r="55" spans="2:4" ht="15">
      <c r="B55" t="s">
        <v>57</v>
      </c>
      <c r="D55" t="s">
        <v>57</v>
      </c>
    </row>
    <row r="56" spans="1:4" ht="15">
      <c r="A56" t="s">
        <v>87</v>
      </c>
      <c r="B56" s="4">
        <v>931689</v>
      </c>
      <c r="D56" s="4">
        <v>877265</v>
      </c>
    </row>
    <row r="57" spans="2:4" ht="15">
      <c r="B57" t="e">
        <f>#N/A</f>
        <v>#N/A</v>
      </c>
      <c r="D57" t="e">
        <f>#N/A</f>
        <v>#N/A</v>
      </c>
    </row>
    <row r="59" ht="15">
      <c r="A59" s="2" t="s">
        <v>88</v>
      </c>
    </row>
    <row r="60" spans="1:4" ht="15">
      <c r="A60" t="s">
        <v>89</v>
      </c>
      <c r="B60" s="9">
        <v>0.35</v>
      </c>
      <c r="D60" s="9">
        <v>0.32</v>
      </c>
    </row>
    <row r="61" spans="1:4" ht="15">
      <c r="A61" t="s">
        <v>90</v>
      </c>
      <c r="B61" s="9">
        <v>0.35</v>
      </c>
      <c r="D61" s="9">
        <v>0.32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91</v>
      </c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 t="s">
        <v>54</v>
      </c>
      <c r="B5" s="3"/>
      <c r="C5" s="3"/>
      <c r="D5" s="3"/>
    </row>
    <row r="6" spans="1:4" ht="15" customHeight="1">
      <c r="A6" s="3" t="s">
        <v>5</v>
      </c>
      <c r="B6" s="3"/>
      <c r="C6" s="3"/>
      <c r="D6" s="3"/>
    </row>
    <row r="8" spans="2:4" ht="15" customHeight="1">
      <c r="B8" s="3" t="s">
        <v>92</v>
      </c>
      <c r="C8" s="3"/>
      <c r="D8" s="3"/>
    </row>
    <row r="9" spans="2:4" ht="15" customHeight="1">
      <c r="B9" s="3" t="s">
        <v>56</v>
      </c>
      <c r="C9" s="3"/>
      <c r="D9" s="3"/>
    </row>
    <row r="10" spans="2:4" ht="15">
      <c r="B10" t="s">
        <v>8</v>
      </c>
      <c r="D10" t="s">
        <v>9</v>
      </c>
    </row>
    <row r="11" spans="2:4" ht="15">
      <c r="B11" t="s">
        <v>57</v>
      </c>
      <c r="D11" t="s">
        <v>57</v>
      </c>
    </row>
    <row r="12" ht="15">
      <c r="A12" s="2" t="s">
        <v>58</v>
      </c>
    </row>
    <row r="13" spans="1:4" ht="15">
      <c r="A13" s="2" t="s">
        <v>59</v>
      </c>
      <c r="B13" s="4">
        <v>247281</v>
      </c>
      <c r="D13" s="4">
        <v>173442</v>
      </c>
    </row>
    <row r="14" spans="1:4" ht="15">
      <c r="A14" s="2" t="s">
        <v>60</v>
      </c>
      <c r="B14" s="5">
        <v>25380542</v>
      </c>
      <c r="D14" s="5">
        <v>22127054</v>
      </c>
    </row>
    <row r="15" spans="1:4" ht="15">
      <c r="A15" s="2" t="s">
        <v>61</v>
      </c>
      <c r="B15" s="5">
        <v>1186782</v>
      </c>
      <c r="D15" s="5">
        <v>1070335</v>
      </c>
    </row>
    <row r="16" spans="1:4" ht="15">
      <c r="A16" s="2" t="s">
        <v>62</v>
      </c>
      <c r="B16" s="5">
        <v>386014</v>
      </c>
      <c r="D16" s="5">
        <v>305205</v>
      </c>
    </row>
    <row r="17" spans="1:4" ht="15">
      <c r="A17" t="s">
        <v>63</v>
      </c>
      <c r="B17" s="5">
        <v>22954</v>
      </c>
      <c r="D17" s="5">
        <v>16304</v>
      </c>
    </row>
    <row r="18" spans="2:4" ht="15">
      <c r="B18" t="s">
        <v>57</v>
      </c>
      <c r="D18" t="s">
        <v>57</v>
      </c>
    </row>
    <row r="19" spans="1:4" ht="15">
      <c r="A19" s="8" t="s">
        <v>64</v>
      </c>
      <c r="B19" s="5">
        <v>27223573</v>
      </c>
      <c r="D19" s="5">
        <v>23692340</v>
      </c>
    </row>
    <row r="21" ht="15">
      <c r="A21" t="s">
        <v>65</v>
      </c>
    </row>
    <row r="22" spans="1:4" ht="15">
      <c r="A22" t="s">
        <v>29</v>
      </c>
      <c r="B22" s="5">
        <v>9891245</v>
      </c>
      <c r="D22" s="5">
        <v>7525073</v>
      </c>
    </row>
    <row r="23" spans="1:4" ht="15">
      <c r="A23" t="s">
        <v>66</v>
      </c>
      <c r="B23" s="5">
        <v>433585</v>
      </c>
      <c r="D23" s="5">
        <v>431366</v>
      </c>
    </row>
    <row r="24" spans="1:4" ht="15">
      <c r="A24" s="2" t="s">
        <v>67</v>
      </c>
      <c r="B24" s="5">
        <v>529561</v>
      </c>
      <c r="D24" s="5">
        <v>250267</v>
      </c>
    </row>
    <row r="25" spans="1:4" ht="15">
      <c r="A25" t="s">
        <v>68</v>
      </c>
      <c r="B25" s="5">
        <v>5800506</v>
      </c>
      <c r="D25" s="5">
        <v>4995798</v>
      </c>
    </row>
    <row r="26" spans="2:4" ht="15">
      <c r="B26" t="s">
        <v>57</v>
      </c>
      <c r="D26" t="s">
        <v>57</v>
      </c>
    </row>
    <row r="27" spans="1:4" ht="15">
      <c r="A27" s="8" t="s">
        <v>69</v>
      </c>
      <c r="B27" s="5">
        <v>16654897</v>
      </c>
      <c r="D27" s="5">
        <v>13202504</v>
      </c>
    </row>
    <row r="28" spans="2:4" ht="15">
      <c r="B28" t="s">
        <v>57</v>
      </c>
      <c r="D28" t="s">
        <v>57</v>
      </c>
    </row>
    <row r="30" spans="1:4" ht="15">
      <c r="A30" t="s">
        <v>70</v>
      </c>
      <c r="B30" s="5">
        <v>10568676</v>
      </c>
      <c r="D30" s="5">
        <v>10489836</v>
      </c>
    </row>
    <row r="31" spans="1:4" ht="15">
      <c r="A31" s="2" t="s">
        <v>71</v>
      </c>
      <c r="B31" s="5">
        <v>585666</v>
      </c>
      <c r="D31" s="5">
        <v>686260</v>
      </c>
    </row>
    <row r="32" spans="2:4" ht="15">
      <c r="B32" t="s">
        <v>57</v>
      </c>
      <c r="D32" t="s">
        <v>57</v>
      </c>
    </row>
    <row r="33" spans="1:4" ht="15">
      <c r="A33" s="2" t="s">
        <v>72</v>
      </c>
      <c r="B33" s="5">
        <v>9983010</v>
      </c>
      <c r="D33" s="5">
        <v>9803576</v>
      </c>
    </row>
    <row r="35" ht="15">
      <c r="A35" t="s">
        <v>73</v>
      </c>
    </row>
    <row r="36" spans="1:4" ht="15">
      <c r="A36" t="s">
        <v>74</v>
      </c>
      <c r="B36" s="5">
        <v>842556</v>
      </c>
      <c r="D36" s="5">
        <v>887423</v>
      </c>
    </row>
    <row r="37" spans="1:4" ht="15">
      <c r="A37" t="s">
        <v>75</v>
      </c>
      <c r="B37" s="5">
        <v>91799</v>
      </c>
      <c r="D37" s="5">
        <v>56668</v>
      </c>
    </row>
    <row r="38" spans="1:4" ht="15">
      <c r="A38" s="2" t="s">
        <v>76</v>
      </c>
      <c r="B38" s="5">
        <v>9966</v>
      </c>
      <c r="D38" s="5">
        <v>3813</v>
      </c>
    </row>
    <row r="39" spans="1:4" ht="15">
      <c r="A39" t="s">
        <v>77</v>
      </c>
      <c r="B39" s="5">
        <v>1239328</v>
      </c>
      <c r="D39" s="5">
        <v>939547</v>
      </c>
    </row>
    <row r="40" spans="2:4" ht="15">
      <c r="B40" t="s">
        <v>57</v>
      </c>
      <c r="D40" t="s">
        <v>57</v>
      </c>
    </row>
    <row r="41" spans="1:4" ht="15">
      <c r="A41" s="6" t="s">
        <v>78</v>
      </c>
      <c r="B41" s="5">
        <v>2183649</v>
      </c>
      <c r="D41" s="5">
        <v>1887451</v>
      </c>
    </row>
    <row r="43" ht="15">
      <c r="A43" t="s">
        <v>79</v>
      </c>
    </row>
    <row r="44" spans="1:4" ht="15">
      <c r="A44" s="2" t="s">
        <v>80</v>
      </c>
      <c r="B44" s="5">
        <v>4247449</v>
      </c>
      <c r="D44" s="5">
        <v>3957682</v>
      </c>
    </row>
    <row r="45" spans="1:4" ht="15">
      <c r="A45" t="s">
        <v>81</v>
      </c>
      <c r="B45" s="5">
        <v>644357</v>
      </c>
      <c r="D45" s="5">
        <v>697896</v>
      </c>
    </row>
    <row r="46" spans="1:4" ht="15">
      <c r="A46" t="s">
        <v>82</v>
      </c>
      <c r="B46" s="5">
        <v>648550</v>
      </c>
      <c r="D46" s="5">
        <v>700571</v>
      </c>
    </row>
    <row r="47" spans="1:4" ht="15">
      <c r="A47" t="s">
        <v>83</v>
      </c>
      <c r="B47" s="5">
        <v>205694</v>
      </c>
      <c r="D47" s="5">
        <v>205694</v>
      </c>
    </row>
    <row r="48" spans="1:4" ht="15">
      <c r="A48" t="s">
        <v>77</v>
      </c>
      <c r="B48" s="5">
        <v>2243932</v>
      </c>
      <c r="D48" s="5">
        <v>2234878</v>
      </c>
    </row>
    <row r="49" spans="2:4" ht="15">
      <c r="B49" t="s">
        <v>57</v>
      </c>
      <c r="D49" t="s">
        <v>57</v>
      </c>
    </row>
    <row r="50" spans="1:4" ht="15">
      <c r="A50" s="6" t="s">
        <v>84</v>
      </c>
      <c r="B50" s="5">
        <v>7989982</v>
      </c>
      <c r="D50" s="5">
        <v>7796721</v>
      </c>
    </row>
    <row r="51" spans="2:4" ht="15">
      <c r="B51" t="s">
        <v>57</v>
      </c>
      <c r="D51" t="s">
        <v>57</v>
      </c>
    </row>
    <row r="53" spans="1:4" ht="15">
      <c r="A53" s="2" t="s">
        <v>85</v>
      </c>
      <c r="B53" s="5">
        <v>4176677</v>
      </c>
      <c r="D53" s="5">
        <v>3894306</v>
      </c>
    </row>
    <row r="54" spans="1:4" ht="15">
      <c r="A54" t="s">
        <v>86</v>
      </c>
      <c r="B54" s="5">
        <v>1453141</v>
      </c>
      <c r="D54" s="5">
        <v>1378576</v>
      </c>
    </row>
    <row r="55" spans="2:4" ht="15">
      <c r="B55" t="s">
        <v>57</v>
      </c>
      <c r="D55" t="s">
        <v>57</v>
      </c>
    </row>
    <row r="56" spans="1:4" ht="15">
      <c r="A56" t="s">
        <v>87</v>
      </c>
      <c r="B56" s="4">
        <v>2723536</v>
      </c>
      <c r="D56" s="4">
        <v>2515730</v>
      </c>
    </row>
    <row r="57" spans="2:4" ht="15">
      <c r="B57" t="e">
        <f>#N/A</f>
        <v>#N/A</v>
      </c>
      <c r="D57" t="e">
        <f>#N/A</f>
        <v>#N/A</v>
      </c>
    </row>
    <row r="59" ht="15">
      <c r="A59" s="2" t="s">
        <v>88</v>
      </c>
    </row>
    <row r="60" spans="1:4" ht="15">
      <c r="A60" t="s">
        <v>89</v>
      </c>
      <c r="B60" s="9">
        <v>1.02</v>
      </c>
      <c r="D60" s="9">
        <v>0.91</v>
      </c>
    </row>
    <row r="61" spans="1:4" ht="15">
      <c r="A61" t="s">
        <v>90</v>
      </c>
      <c r="B61" s="9">
        <v>1.01</v>
      </c>
      <c r="D61" s="9">
        <v>0.91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27.7109375" style="0" customWidth="1"/>
    <col min="3" max="8" width="19.7109375" style="0" customWidth="1"/>
    <col min="9" max="16384" width="8.7109375" style="0" customWidth="1"/>
  </cols>
  <sheetData>
    <row r="2" ht="15">
      <c r="H2" t="s">
        <v>93</v>
      </c>
    </row>
    <row r="4" spans="1:8" ht="15" customHeight="1">
      <c r="A4" s="1" t="s">
        <v>3</v>
      </c>
      <c r="B4" s="1"/>
      <c r="C4" s="1"/>
      <c r="D4" s="1"/>
      <c r="E4" s="1"/>
      <c r="F4" s="1"/>
      <c r="G4" s="1"/>
      <c r="H4" s="1"/>
    </row>
    <row r="5" spans="1:8" ht="15" customHeight="1">
      <c r="A5" s="3" t="s">
        <v>94</v>
      </c>
      <c r="B5" s="3"/>
      <c r="C5" s="3"/>
      <c r="D5" s="3"/>
      <c r="E5" s="3"/>
      <c r="F5" s="3"/>
      <c r="G5" s="3"/>
      <c r="H5" s="3"/>
    </row>
    <row r="6" spans="1:8" ht="15" customHeight="1">
      <c r="A6" s="3" t="s">
        <v>95</v>
      </c>
      <c r="B6" s="3"/>
      <c r="C6" s="3"/>
      <c r="D6" s="3"/>
      <c r="E6" s="3"/>
      <c r="F6" s="3"/>
      <c r="G6" s="3"/>
      <c r="H6" s="3"/>
    </row>
    <row r="8" ht="15">
      <c r="F8" t="s">
        <v>96</v>
      </c>
    </row>
    <row r="9" ht="15">
      <c r="F9" t="s">
        <v>77</v>
      </c>
    </row>
    <row r="10" spans="3:6" ht="15">
      <c r="C10" t="s">
        <v>97</v>
      </c>
      <c r="D10" t="s">
        <v>98</v>
      </c>
      <c r="F10" t="s">
        <v>99</v>
      </c>
    </row>
    <row r="11" spans="2:7" ht="15">
      <c r="B11" t="s">
        <v>100</v>
      </c>
      <c r="C11" s="2" t="s">
        <v>101</v>
      </c>
      <c r="D11" t="s">
        <v>102</v>
      </c>
      <c r="E11" t="s">
        <v>103</v>
      </c>
      <c r="F11" t="s">
        <v>104</v>
      </c>
      <c r="G11" t="s">
        <v>105</v>
      </c>
    </row>
    <row r="12" spans="2:8" ht="15">
      <c r="B12" t="s">
        <v>106</v>
      </c>
      <c r="C12" s="2" t="s">
        <v>107</v>
      </c>
      <c r="D12" t="s">
        <v>108</v>
      </c>
      <c r="E12" t="s">
        <v>109</v>
      </c>
      <c r="F12" t="s">
        <v>110</v>
      </c>
      <c r="G12" t="s">
        <v>106</v>
      </c>
      <c r="H12" t="s">
        <v>111</v>
      </c>
    </row>
    <row r="13" spans="2:8" ht="15">
      <c r="B13" t="s">
        <v>57</v>
      </c>
      <c r="C13" t="s">
        <v>57</v>
      </c>
      <c r="D13" t="s">
        <v>57</v>
      </c>
      <c r="E13" t="s">
        <v>57</v>
      </c>
      <c r="F13" t="s">
        <v>57</v>
      </c>
      <c r="G13" t="s">
        <v>57</v>
      </c>
      <c r="H13" t="s">
        <v>57</v>
      </c>
    </row>
    <row r="14" spans="1:8" ht="15">
      <c r="A14" s="2" t="s">
        <v>112</v>
      </c>
      <c r="B14" s="2" t="s">
        <v>113</v>
      </c>
      <c r="C14" s="4">
        <v>2768624</v>
      </c>
      <c r="D14" s="4">
        <v>10208299</v>
      </c>
      <c r="E14" s="4">
        <v>14145720</v>
      </c>
      <c r="F14" s="2" t="s">
        <v>114</v>
      </c>
      <c r="G14" s="2" t="s">
        <v>115</v>
      </c>
      <c r="H14" s="4">
        <v>26683115</v>
      </c>
    </row>
    <row r="15" spans="1:8" ht="15">
      <c r="A15" s="2" t="s">
        <v>116</v>
      </c>
      <c r="B15" t="s">
        <v>40</v>
      </c>
      <c r="C15" t="s">
        <v>40</v>
      </c>
      <c r="D15" t="s">
        <v>40</v>
      </c>
      <c r="E15" s="5">
        <v>2515730</v>
      </c>
      <c r="F15" t="s">
        <v>40</v>
      </c>
      <c r="G15" t="s">
        <v>40</v>
      </c>
      <c r="H15" s="5">
        <v>2515730</v>
      </c>
    </row>
    <row r="16" ht="15">
      <c r="A16" s="2" t="s">
        <v>117</v>
      </c>
    </row>
    <row r="17" ht="15">
      <c r="A17" s="2" t="s">
        <v>118</v>
      </c>
    </row>
    <row r="18" spans="1:8" ht="15">
      <c r="A18" s="2" t="s">
        <v>119</v>
      </c>
      <c r="B18" t="s">
        <v>40</v>
      </c>
      <c r="C18" t="s">
        <v>40</v>
      </c>
      <c r="D18" t="s">
        <v>40</v>
      </c>
      <c r="E18" t="s">
        <v>40</v>
      </c>
      <c r="F18" s="7">
        <v>-411865</v>
      </c>
      <c r="G18" t="s">
        <v>40</v>
      </c>
      <c r="H18" s="7">
        <v>-411865</v>
      </c>
    </row>
    <row r="19" ht="15">
      <c r="H19" t="s">
        <v>57</v>
      </c>
    </row>
    <row r="20" spans="1:8" ht="15">
      <c r="A20" s="8" t="s">
        <v>120</v>
      </c>
      <c r="B20" t="s">
        <v>40</v>
      </c>
      <c r="C20" t="s">
        <v>40</v>
      </c>
      <c r="D20" t="s">
        <v>40</v>
      </c>
      <c r="E20" t="s">
        <v>40</v>
      </c>
      <c r="F20" t="s">
        <v>40</v>
      </c>
      <c r="G20" t="s">
        <v>40</v>
      </c>
      <c r="H20" s="5">
        <v>2103865</v>
      </c>
    </row>
    <row r="22" spans="1:8" ht="15">
      <c r="A22" s="2" t="s">
        <v>121</v>
      </c>
      <c r="B22" t="s">
        <v>40</v>
      </c>
      <c r="C22" t="s">
        <v>40</v>
      </c>
      <c r="D22" t="s">
        <v>40</v>
      </c>
      <c r="E22" t="s">
        <v>40</v>
      </c>
      <c r="F22" t="s">
        <v>40</v>
      </c>
      <c r="G22" s="7">
        <v>-807765</v>
      </c>
      <c r="H22" s="7">
        <v>-807765</v>
      </c>
    </row>
    <row r="23" spans="1:8" ht="15">
      <c r="A23" s="2" t="s">
        <v>122</v>
      </c>
      <c r="B23" t="s">
        <v>40</v>
      </c>
      <c r="C23" t="s">
        <v>40</v>
      </c>
      <c r="D23" t="s">
        <v>40</v>
      </c>
      <c r="E23" s="7">
        <v>-465140</v>
      </c>
      <c r="F23" t="s">
        <v>40</v>
      </c>
      <c r="G23" t="s">
        <v>40</v>
      </c>
      <c r="H23" s="7">
        <v>-465140</v>
      </c>
    </row>
    <row r="24" ht="15">
      <c r="A24" s="2" t="s">
        <v>123</v>
      </c>
    </row>
    <row r="25" spans="1:8" ht="15">
      <c r="A25" s="2" t="s">
        <v>124</v>
      </c>
      <c r="B25" t="s">
        <v>40</v>
      </c>
      <c r="C25" s="5">
        <v>17471</v>
      </c>
      <c r="D25" s="5">
        <v>57430</v>
      </c>
      <c r="E25" t="s">
        <v>40</v>
      </c>
      <c r="F25" t="s">
        <v>40</v>
      </c>
      <c r="G25" s="5">
        <v>5446</v>
      </c>
      <c r="H25" s="5">
        <v>80347</v>
      </c>
    </row>
    <row r="26" spans="2:8" ht="15">
      <c r="B26" t="s">
        <v>57</v>
      </c>
      <c r="C26" t="s">
        <v>57</v>
      </c>
      <c r="D26" t="s">
        <v>57</v>
      </c>
      <c r="E26" t="s">
        <v>57</v>
      </c>
      <c r="F26" t="s">
        <v>57</v>
      </c>
      <c r="G26" t="s">
        <v>57</v>
      </c>
      <c r="H26" t="s">
        <v>57</v>
      </c>
    </row>
    <row r="27" spans="1:8" ht="15">
      <c r="A27" s="2" t="s">
        <v>125</v>
      </c>
      <c r="B27" s="2" t="s">
        <v>113</v>
      </c>
      <c r="C27" s="4">
        <v>2786095</v>
      </c>
      <c r="D27" s="4">
        <v>10265729</v>
      </c>
      <c r="E27" s="4">
        <v>16196310</v>
      </c>
      <c r="F27" s="2" t="s">
        <v>126</v>
      </c>
      <c r="G27" s="2" t="s">
        <v>127</v>
      </c>
      <c r="H27" s="4">
        <v>27594422</v>
      </c>
    </row>
    <row r="28" spans="2:8" ht="15">
      <c r="B28" t="e">
        <f>#N/A</f>
        <v>#N/A</v>
      </c>
      <c r="C28" t="e">
        <f>#N/A</f>
        <v>#N/A</v>
      </c>
      <c r="D28" t="e">
        <f>#N/A</f>
        <v>#N/A</v>
      </c>
      <c r="E28" t="e">
        <f>#N/A</f>
        <v>#N/A</v>
      </c>
      <c r="F28" t="e">
        <f>#N/A</f>
        <v>#N/A</v>
      </c>
      <c r="G28" t="e">
        <f>#N/A</f>
        <v>#N/A</v>
      </c>
      <c r="H28" t="e">
        <f>#N/A</f>
        <v>#N/A</v>
      </c>
    </row>
    <row r="30" spans="1:8" ht="15">
      <c r="A30" s="2" t="s">
        <v>128</v>
      </c>
      <c r="B30" s="2" t="s">
        <v>113</v>
      </c>
      <c r="C30" s="4">
        <v>2786095</v>
      </c>
      <c r="D30" s="4">
        <v>10265909</v>
      </c>
      <c r="E30" s="4">
        <v>16722474</v>
      </c>
      <c r="F30" s="2" t="s">
        <v>129</v>
      </c>
      <c r="G30" s="2" t="s">
        <v>130</v>
      </c>
      <c r="H30" s="4">
        <v>28126478</v>
      </c>
    </row>
    <row r="31" spans="1:8" ht="15">
      <c r="A31" s="2" t="s">
        <v>131</v>
      </c>
      <c r="B31" t="s">
        <v>40</v>
      </c>
      <c r="C31" t="s">
        <v>40</v>
      </c>
      <c r="D31" t="s">
        <v>40</v>
      </c>
      <c r="E31" s="5">
        <v>2723536</v>
      </c>
      <c r="F31" t="s">
        <v>40</v>
      </c>
      <c r="G31" t="s">
        <v>40</v>
      </c>
      <c r="H31" s="5">
        <v>2723536</v>
      </c>
    </row>
    <row r="32" ht="15">
      <c r="A32" s="2" t="s">
        <v>117</v>
      </c>
    </row>
    <row r="33" ht="15">
      <c r="A33" s="2" t="s">
        <v>118</v>
      </c>
    </row>
    <row r="34" spans="1:8" ht="15">
      <c r="A34" s="2" t="s">
        <v>119</v>
      </c>
      <c r="B34" t="s">
        <v>40</v>
      </c>
      <c r="C34" t="s">
        <v>40</v>
      </c>
      <c r="D34" t="s">
        <v>40</v>
      </c>
      <c r="E34" t="s">
        <v>40</v>
      </c>
      <c r="F34" s="5">
        <v>636311</v>
      </c>
      <c r="G34" t="s">
        <v>40</v>
      </c>
      <c r="H34" s="5">
        <v>636311</v>
      </c>
    </row>
    <row r="35" ht="15">
      <c r="H35" t="s">
        <v>132</v>
      </c>
    </row>
    <row r="36" spans="1:8" ht="15">
      <c r="A36" s="8" t="s">
        <v>120</v>
      </c>
      <c r="B36" t="s">
        <v>40</v>
      </c>
      <c r="C36" t="s">
        <v>40</v>
      </c>
      <c r="D36" t="s">
        <v>40</v>
      </c>
      <c r="E36" t="s">
        <v>40</v>
      </c>
      <c r="F36" t="s">
        <v>40</v>
      </c>
      <c r="G36" t="s">
        <v>40</v>
      </c>
      <c r="H36" s="5">
        <v>3359847</v>
      </c>
    </row>
    <row r="38" spans="1:8" ht="15">
      <c r="A38" s="2" t="s">
        <v>121</v>
      </c>
      <c r="B38" t="s">
        <v>40</v>
      </c>
      <c r="C38" t="s">
        <v>40</v>
      </c>
      <c r="D38" t="s">
        <v>40</v>
      </c>
      <c r="E38" t="s">
        <v>40</v>
      </c>
      <c r="F38" t="s">
        <v>40</v>
      </c>
      <c r="G38" s="7">
        <v>-377173</v>
      </c>
      <c r="H38" s="7">
        <v>-377173</v>
      </c>
    </row>
    <row r="39" spans="1:8" ht="15">
      <c r="A39" s="2" t="s">
        <v>122</v>
      </c>
      <c r="B39" t="s">
        <v>40</v>
      </c>
      <c r="C39" t="s">
        <v>40</v>
      </c>
      <c r="D39" t="s">
        <v>40</v>
      </c>
      <c r="E39" s="7">
        <v>-500695</v>
      </c>
      <c r="F39" t="s">
        <v>40</v>
      </c>
      <c r="G39" t="s">
        <v>40</v>
      </c>
      <c r="H39" s="7">
        <v>-500695</v>
      </c>
    </row>
    <row r="40" ht="15">
      <c r="A40" s="2" t="s">
        <v>123</v>
      </c>
    </row>
    <row r="41" spans="1:8" ht="15">
      <c r="A41" s="2" t="s">
        <v>124</v>
      </c>
      <c r="B41" t="s">
        <v>40</v>
      </c>
      <c r="C41" t="s">
        <v>40</v>
      </c>
      <c r="D41" s="5">
        <v>1158</v>
      </c>
      <c r="E41" t="s">
        <v>40</v>
      </c>
      <c r="F41" t="s">
        <v>40</v>
      </c>
      <c r="G41" s="5">
        <v>21786</v>
      </c>
      <c r="H41" s="5">
        <v>22944</v>
      </c>
    </row>
    <row r="42" spans="2:8" ht="15">
      <c r="B42" t="s">
        <v>132</v>
      </c>
      <c r="C42" t="s">
        <v>132</v>
      </c>
      <c r="D42" t="s">
        <v>132</v>
      </c>
      <c r="E42" t="s">
        <v>132</v>
      </c>
      <c r="F42" t="s">
        <v>132</v>
      </c>
      <c r="G42" t="s">
        <v>132</v>
      </c>
      <c r="H42" t="s">
        <v>132</v>
      </c>
    </row>
    <row r="43" spans="1:8" ht="15">
      <c r="A43" s="2" t="s">
        <v>133</v>
      </c>
      <c r="B43" s="2" t="s">
        <v>113</v>
      </c>
      <c r="C43" s="4">
        <v>2786095</v>
      </c>
      <c r="D43" s="4">
        <v>10267067</v>
      </c>
      <c r="E43" s="4">
        <v>18945315</v>
      </c>
      <c r="F43" s="2" t="s">
        <v>134</v>
      </c>
      <c r="G43" s="2" t="s">
        <v>135</v>
      </c>
      <c r="H43" s="4">
        <v>30631401</v>
      </c>
    </row>
    <row r="44" spans="2:8" ht="15">
      <c r="B44" t="e">
        <f>#N/A</f>
        <v>#N/A</v>
      </c>
      <c r="C44" t="e">
        <f>#N/A</f>
        <v>#N/A</v>
      </c>
      <c r="D44" t="e">
        <f>#N/A</f>
        <v>#N/A</v>
      </c>
      <c r="E44" t="e">
        <f>#N/A</f>
        <v>#N/A</v>
      </c>
      <c r="F44" t="e">
        <f>#N/A</f>
        <v>#N/A</v>
      </c>
      <c r="G44" t="e">
        <f>#N/A</f>
        <v>#N/A</v>
      </c>
      <c r="H44" t="e">
        <f>#N/A</f>
        <v>#N/A</v>
      </c>
    </row>
  </sheetData>
  <sheetProtection selectLockedCells="1" selectUnlockedCells="1"/>
  <mergeCells count="3">
    <mergeCell ref="A4:H4"/>
    <mergeCell ref="A5:H5"/>
    <mergeCell ref="A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136</v>
      </c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 t="s">
        <v>137</v>
      </c>
      <c r="B5" s="3"/>
      <c r="C5" s="3"/>
      <c r="D5" s="3"/>
    </row>
    <row r="6" spans="1:4" ht="15" customHeight="1">
      <c r="A6" s="3" t="s">
        <v>5</v>
      </c>
      <c r="B6" s="3"/>
      <c r="C6" s="3"/>
      <c r="D6" s="3"/>
    </row>
    <row r="8" spans="2:4" ht="15" customHeight="1">
      <c r="B8" s="3" t="s">
        <v>92</v>
      </c>
      <c r="C8" s="3"/>
      <c r="D8" s="3"/>
    </row>
    <row r="9" spans="2:4" ht="15" customHeight="1">
      <c r="B9" s="3" t="s">
        <v>56</v>
      </c>
      <c r="C9" s="3"/>
      <c r="D9" s="3"/>
    </row>
    <row r="10" spans="2:4" ht="15">
      <c r="B10" t="s">
        <v>8</v>
      </c>
      <c r="D10" t="s">
        <v>9</v>
      </c>
    </row>
    <row r="11" spans="2:4" ht="15">
      <c r="B11" t="s">
        <v>57</v>
      </c>
      <c r="D11" t="s">
        <v>57</v>
      </c>
    </row>
    <row r="12" spans="1:4" ht="15">
      <c r="A12" s="2" t="s">
        <v>138</v>
      </c>
      <c r="B12" s="4">
        <v>2377625</v>
      </c>
      <c r="D12" s="4">
        <v>3068421</v>
      </c>
    </row>
    <row r="14" ht="15">
      <c r="A14" s="2" t="s">
        <v>139</v>
      </c>
    </row>
    <row r="15" spans="1:4" ht="15">
      <c r="A15" t="s">
        <v>140</v>
      </c>
      <c r="B15" t="s">
        <v>40</v>
      </c>
      <c r="D15" s="7">
        <v>-665900</v>
      </c>
    </row>
    <row r="16" spans="1:4" ht="15">
      <c r="A16" s="2" t="s">
        <v>141</v>
      </c>
      <c r="B16" s="7">
        <v>-1540094</v>
      </c>
      <c r="D16" s="7">
        <v>-8803080</v>
      </c>
    </row>
    <row r="17" spans="1:4" ht="15">
      <c r="A17" s="2" t="s">
        <v>142</v>
      </c>
      <c r="B17" s="5">
        <v>3194669</v>
      </c>
      <c r="D17" s="5">
        <v>2243738</v>
      </c>
    </row>
    <row r="18" spans="1:4" ht="15">
      <c r="A18" s="2" t="s">
        <v>143</v>
      </c>
      <c r="B18" s="5">
        <v>374273</v>
      </c>
      <c r="D18" s="5">
        <v>235041</v>
      </c>
    </row>
    <row r="19" spans="1:4" ht="15">
      <c r="A19" s="2" t="s">
        <v>144</v>
      </c>
      <c r="B19" s="7">
        <v>-1737451</v>
      </c>
      <c r="D19" s="7">
        <v>-48757131</v>
      </c>
    </row>
    <row r="20" spans="1:4" ht="15">
      <c r="A20" s="2" t="s">
        <v>145</v>
      </c>
      <c r="B20" s="7">
        <v>-368146</v>
      </c>
      <c r="D20" s="7">
        <v>-230722</v>
      </c>
    </row>
    <row r="21" spans="1:4" ht="15">
      <c r="A21" s="2" t="s">
        <v>146</v>
      </c>
      <c r="B21" s="5">
        <v>491825</v>
      </c>
      <c r="D21" s="5">
        <v>483024</v>
      </c>
    </row>
    <row r="22" spans="1:4" ht="15">
      <c r="A22" s="2" t="s">
        <v>147</v>
      </c>
      <c r="B22" s="5">
        <v>11414</v>
      </c>
      <c r="D22" s="5">
        <v>14967</v>
      </c>
    </row>
    <row r="23" spans="2:4" ht="15">
      <c r="B23" t="s">
        <v>57</v>
      </c>
      <c r="D23" t="s">
        <v>57</v>
      </c>
    </row>
    <row r="24" spans="1:4" ht="15">
      <c r="A24" s="2" t="s">
        <v>148</v>
      </c>
      <c r="B24" s="5">
        <v>426490</v>
      </c>
      <c r="D24" s="7">
        <v>-55480063</v>
      </c>
    </row>
    <row r="26" ht="15">
      <c r="A26" s="2" t="s">
        <v>149</v>
      </c>
    </row>
    <row r="27" spans="1:4" ht="15">
      <c r="A27" s="2" t="s">
        <v>150</v>
      </c>
      <c r="B27" s="5">
        <v>15451952</v>
      </c>
      <c r="D27" s="5">
        <v>21570829</v>
      </c>
    </row>
    <row r="28" spans="1:4" ht="15">
      <c r="A28" s="2" t="s">
        <v>151</v>
      </c>
      <c r="B28" s="5">
        <v>1580780</v>
      </c>
      <c r="D28" s="5">
        <v>2493517</v>
      </c>
    </row>
    <row r="29" spans="1:4" ht="15">
      <c r="A29" t="s">
        <v>152</v>
      </c>
      <c r="B29" s="7">
        <v>-500695</v>
      </c>
      <c r="D29" s="7">
        <v>-465140</v>
      </c>
    </row>
    <row r="30" spans="1:4" ht="15">
      <c r="A30" s="2" t="s">
        <v>153</v>
      </c>
      <c r="B30" s="5">
        <v>22944</v>
      </c>
      <c r="D30" s="5">
        <v>80347</v>
      </c>
    </row>
    <row r="31" spans="1:4" ht="15">
      <c r="A31" s="2" t="s">
        <v>154</v>
      </c>
      <c r="B31" s="7">
        <v>-377173</v>
      </c>
      <c r="D31" s="7">
        <v>-802319</v>
      </c>
    </row>
    <row r="32" ht="15">
      <c r="A32" s="2" t="s">
        <v>155</v>
      </c>
    </row>
    <row r="33" spans="1:4" ht="15">
      <c r="A33" t="s">
        <v>156</v>
      </c>
      <c r="B33" s="7">
        <v>-9741888</v>
      </c>
      <c r="D33" s="5">
        <v>22526934</v>
      </c>
    </row>
    <row r="34" ht="15">
      <c r="A34" s="2" t="s">
        <v>157</v>
      </c>
    </row>
    <row r="35" spans="1:4" ht="15">
      <c r="A35" s="2" t="s">
        <v>158</v>
      </c>
      <c r="B35" t="s">
        <v>40</v>
      </c>
      <c r="D35" s="5">
        <v>7172998</v>
      </c>
    </row>
    <row r="36" spans="1:4" ht="15">
      <c r="A36" s="2" t="s">
        <v>159</v>
      </c>
      <c r="B36" t="s">
        <v>40</v>
      </c>
      <c r="D36" s="7">
        <v>-490757</v>
      </c>
    </row>
    <row r="37" spans="1:4" ht="15">
      <c r="A37" s="2" t="s">
        <v>160</v>
      </c>
      <c r="B37" t="s">
        <v>40</v>
      </c>
      <c r="D37" s="7">
        <v>-687500</v>
      </c>
    </row>
    <row r="38" spans="2:4" ht="15">
      <c r="B38" t="s">
        <v>57</v>
      </c>
      <c r="D38" t="s">
        <v>57</v>
      </c>
    </row>
    <row r="39" spans="1:4" ht="15">
      <c r="A39" s="2" t="s">
        <v>161</v>
      </c>
      <c r="B39" s="5">
        <v>6435920</v>
      </c>
      <c r="D39" s="5">
        <v>51398909</v>
      </c>
    </row>
    <row r="40" spans="2:4" ht="15">
      <c r="B40" t="s">
        <v>57</v>
      </c>
      <c r="D40" t="s">
        <v>57</v>
      </c>
    </row>
    <row r="42" spans="1:4" ht="15">
      <c r="A42" s="2" t="s">
        <v>162</v>
      </c>
      <c r="B42" s="5">
        <v>9240035</v>
      </c>
      <c r="D42" s="7">
        <v>-1012733</v>
      </c>
    </row>
    <row r="44" spans="1:4" ht="15">
      <c r="A44" s="2" t="s">
        <v>163</v>
      </c>
      <c r="B44" s="5">
        <v>12777943</v>
      </c>
      <c r="D44" s="5">
        <v>12093570</v>
      </c>
    </row>
    <row r="45" spans="2:4" ht="15">
      <c r="B45" t="s">
        <v>57</v>
      </c>
      <c r="D45" t="s">
        <v>57</v>
      </c>
    </row>
    <row r="46" spans="1:4" ht="15">
      <c r="A46" s="2" t="s">
        <v>164</v>
      </c>
      <c r="B46" s="4">
        <v>22017978</v>
      </c>
      <c r="D46" s="4">
        <v>11080837</v>
      </c>
    </row>
    <row r="47" spans="2:4" ht="15">
      <c r="B47" t="e">
        <f>#N/A</f>
        <v>#N/A</v>
      </c>
      <c r="D47" t="e">
        <f>#N/A</f>
        <v>#N/A</v>
      </c>
    </row>
    <row r="49" ht="15">
      <c r="A49" s="2" t="s">
        <v>165</v>
      </c>
    </row>
    <row r="50" ht="15">
      <c r="A50" s="2" t="s">
        <v>166</v>
      </c>
    </row>
    <row r="52" ht="15">
      <c r="A52" s="2" t="s">
        <v>167</v>
      </c>
    </row>
    <row r="53" ht="15">
      <c r="A53" s="2" t="s">
        <v>168</v>
      </c>
    </row>
    <row r="54" spans="1:4" ht="15">
      <c r="A54" s="2" t="s">
        <v>169</v>
      </c>
      <c r="B54" s="5">
        <v>636311</v>
      </c>
      <c r="D54" s="7">
        <v>-411865</v>
      </c>
    </row>
    <row r="55" spans="1:4" ht="15">
      <c r="A55" s="2" t="s">
        <v>170</v>
      </c>
      <c r="B55" s="5">
        <v>1083679</v>
      </c>
      <c r="D55" s="5">
        <v>127276</v>
      </c>
    </row>
    <row r="57" ht="15">
      <c r="A57" s="2" t="s">
        <v>171</v>
      </c>
    </row>
    <row r="58" spans="1:4" ht="15">
      <c r="A58" s="2" t="s">
        <v>172</v>
      </c>
      <c r="B58" s="5">
        <v>1536000</v>
      </c>
      <c r="D58" s="5">
        <v>1311000</v>
      </c>
    </row>
    <row r="59" spans="1:4" ht="15">
      <c r="A59" t="s">
        <v>173</v>
      </c>
      <c r="B59" s="5">
        <v>16351596</v>
      </c>
      <c r="D59" s="5">
        <v>12866053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8.7109375" style="0" customWidth="1"/>
    <col min="3" max="3" width="8.7109375" style="0" customWidth="1"/>
    <col min="4" max="4" width="38.7109375" style="0" customWidth="1"/>
    <col min="5" max="16384" width="8.7109375" style="0" customWidth="1"/>
  </cols>
  <sheetData>
    <row r="2" spans="2:4" ht="39.75" customHeight="1">
      <c r="B2" s="2" t="s">
        <v>174</v>
      </c>
      <c r="D2" s="2" t="s">
        <v>175</v>
      </c>
    </row>
    <row r="3" spans="1:4" ht="15">
      <c r="A3" t="s">
        <v>176</v>
      </c>
      <c r="B3" s="4">
        <v>195939315</v>
      </c>
      <c r="D3" s="4">
        <v>194287520</v>
      </c>
    </row>
    <row r="4" spans="1:4" ht="15">
      <c r="A4" t="s">
        <v>177</v>
      </c>
      <c r="B4" s="5">
        <v>68671141</v>
      </c>
      <c r="D4" s="5">
        <v>61924339</v>
      </c>
    </row>
    <row r="5" spans="1:4" ht="15">
      <c r="A5" t="s">
        <v>178</v>
      </c>
      <c r="B5" s="5">
        <v>4390879</v>
      </c>
      <c r="D5" s="5">
        <v>7405861</v>
      </c>
    </row>
    <row r="6" spans="1:4" ht="15">
      <c r="A6" t="s">
        <v>179</v>
      </c>
      <c r="B6" s="5">
        <v>41240468</v>
      </c>
      <c r="D6" s="5">
        <v>41518623</v>
      </c>
    </row>
    <row r="7" spans="1:4" ht="39.75" customHeight="1">
      <c r="A7" t="s">
        <v>180</v>
      </c>
      <c r="B7" s="2" t="s">
        <v>181</v>
      </c>
      <c r="D7" s="2" t="s">
        <v>182</v>
      </c>
    </row>
    <row r="8" spans="1:4" ht="15">
      <c r="A8" t="s">
        <v>111</v>
      </c>
      <c r="B8" s="5">
        <v>379817886</v>
      </c>
      <c r="D8" s="5">
        <v>379164114</v>
      </c>
    </row>
    <row r="9" spans="1:4" ht="39.75" customHeight="1">
      <c r="A9" t="s">
        <v>183</v>
      </c>
      <c r="B9" s="2" t="s">
        <v>184</v>
      </c>
      <c r="D9" s="2" t="s">
        <v>185</v>
      </c>
    </row>
    <row r="10" spans="1:4" ht="39.75" customHeight="1">
      <c r="A10" s="2" t="s">
        <v>186</v>
      </c>
      <c r="B10" s="2" t="s">
        <v>187</v>
      </c>
      <c r="D10" s="2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2.7109375" style="0" customWidth="1"/>
    <col min="3" max="3" width="38.7109375" style="0" customWidth="1"/>
    <col min="4" max="4" width="32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3" t="s">
        <v>189</v>
      </c>
      <c r="C2" s="3"/>
      <c r="D2" s="3" t="s">
        <v>190</v>
      </c>
      <c r="E2" s="3"/>
    </row>
    <row r="3" spans="2:5" ht="39.75" customHeight="1">
      <c r="B3" s="2" t="s">
        <v>191</v>
      </c>
      <c r="C3" s="2" t="s">
        <v>192</v>
      </c>
      <c r="D3" s="2" t="s">
        <v>191</v>
      </c>
      <c r="E3" s="2" t="s">
        <v>192</v>
      </c>
    </row>
    <row r="4" spans="1:5" ht="39.75" customHeight="1">
      <c r="A4" s="2" t="s">
        <v>193</v>
      </c>
      <c r="B4" s="10">
        <v>492222</v>
      </c>
      <c r="C4" s="10">
        <v>492222</v>
      </c>
      <c r="D4" s="10">
        <v>347573</v>
      </c>
      <c r="E4" s="10">
        <v>345792</v>
      </c>
    </row>
    <row r="5" spans="1:5" ht="15">
      <c r="A5" t="s">
        <v>194</v>
      </c>
      <c r="B5" s="5">
        <v>200098</v>
      </c>
      <c r="C5" s="5">
        <v>202271</v>
      </c>
      <c r="D5" s="5">
        <v>200876</v>
      </c>
      <c r="E5" s="5">
        <v>193587</v>
      </c>
    </row>
    <row r="6" spans="1:5" ht="15">
      <c r="A6" t="s">
        <v>195</v>
      </c>
      <c r="B6" s="5">
        <v>20151426</v>
      </c>
      <c r="C6" s="5">
        <v>20209344</v>
      </c>
      <c r="D6" s="5">
        <v>22350606</v>
      </c>
      <c r="E6" s="5">
        <v>21445918</v>
      </c>
    </row>
    <row r="7" spans="1:5" ht="39.75" customHeight="1">
      <c r="A7" t="s">
        <v>196</v>
      </c>
      <c r="B7" s="2" t="s">
        <v>197</v>
      </c>
      <c r="C7" s="2" t="s">
        <v>198</v>
      </c>
      <c r="D7" s="2" t="s">
        <v>199</v>
      </c>
      <c r="E7" s="2" t="s">
        <v>200</v>
      </c>
    </row>
    <row r="8" spans="2:5" ht="39.75" customHeight="1">
      <c r="B8" s="2" t="s">
        <v>201</v>
      </c>
      <c r="C8" s="2" t="s">
        <v>202</v>
      </c>
      <c r="D8" s="2" t="s">
        <v>203</v>
      </c>
      <c r="E8" s="2" t="s">
        <v>204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2.7109375" style="0" customWidth="1"/>
    <col min="3" max="3" width="38.7109375" style="0" customWidth="1"/>
    <col min="4" max="4" width="32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3" t="s">
        <v>189</v>
      </c>
      <c r="C2" s="3"/>
      <c r="D2" s="3" t="s">
        <v>190</v>
      </c>
      <c r="E2" s="3"/>
    </row>
    <row r="3" spans="2:5" ht="39.75" customHeight="1">
      <c r="B3" s="2" t="s">
        <v>191</v>
      </c>
      <c r="C3" s="2" t="s">
        <v>192</v>
      </c>
      <c r="D3" s="2" t="s">
        <v>191</v>
      </c>
      <c r="E3" s="2" t="s">
        <v>192</v>
      </c>
    </row>
    <row r="4" spans="1:5" ht="15">
      <c r="A4" t="s">
        <v>205</v>
      </c>
      <c r="B4" s="4">
        <v>542448</v>
      </c>
      <c r="C4" s="4">
        <v>542618</v>
      </c>
      <c r="D4" s="4">
        <v>298613</v>
      </c>
      <c r="E4" s="4">
        <v>298777</v>
      </c>
    </row>
    <row r="5" spans="1:5" ht="39.75" customHeight="1">
      <c r="A5" s="2" t="s">
        <v>206</v>
      </c>
      <c r="B5" s="11">
        <v>149872</v>
      </c>
      <c r="C5" s="11">
        <v>151875</v>
      </c>
      <c r="D5" s="11">
        <v>249836</v>
      </c>
      <c r="E5" s="11">
        <v>240602</v>
      </c>
    </row>
    <row r="6" spans="1:5" ht="39.75" customHeight="1">
      <c r="A6" s="2" t="s">
        <v>207</v>
      </c>
      <c r="B6" s="11">
        <v>20151426</v>
      </c>
      <c r="C6" s="11">
        <v>20209344</v>
      </c>
      <c r="D6" s="11">
        <v>22350606</v>
      </c>
      <c r="E6" s="11">
        <v>21445918</v>
      </c>
    </row>
    <row r="7" spans="1:5" ht="39.75" customHeight="1">
      <c r="A7" t="s">
        <v>196</v>
      </c>
      <c r="B7" s="2" t="s">
        <v>197</v>
      </c>
      <c r="C7" s="2" t="s">
        <v>198</v>
      </c>
      <c r="D7" s="2" t="s">
        <v>199</v>
      </c>
      <c r="E7" s="2" t="s">
        <v>200</v>
      </c>
    </row>
    <row r="8" spans="2:5" ht="39.75" customHeight="1">
      <c r="B8" s="2" t="s">
        <v>201</v>
      </c>
      <c r="C8" s="2" t="s">
        <v>202</v>
      </c>
      <c r="D8" s="2" t="s">
        <v>203</v>
      </c>
      <c r="E8" s="2" t="s">
        <v>204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38.7109375" style="0" customWidth="1"/>
    <col min="4" max="16384" width="8.7109375" style="0" customWidth="1"/>
  </cols>
  <sheetData>
    <row r="2" spans="2:3" ht="39.75" customHeight="1">
      <c r="B2" s="3" t="s">
        <v>208</v>
      </c>
      <c r="C2" s="3"/>
    </row>
    <row r="3" spans="2:3" ht="39.75" customHeight="1">
      <c r="B3" s="2" t="s">
        <v>209</v>
      </c>
      <c r="C3" s="2" t="s">
        <v>210</v>
      </c>
    </row>
    <row r="4" spans="1:3" ht="15">
      <c r="A4" t="s">
        <v>211</v>
      </c>
      <c r="B4" s="4">
        <v>3498000</v>
      </c>
      <c r="C4" s="4">
        <v>2924000</v>
      </c>
    </row>
    <row r="5" spans="1:3" ht="15">
      <c r="A5" s="2" t="s">
        <v>212</v>
      </c>
      <c r="B5" s="5">
        <v>585666</v>
      </c>
      <c r="C5" s="5">
        <v>686260</v>
      </c>
    </row>
    <row r="6" spans="1:3" ht="39.75" customHeight="1">
      <c r="A6" s="2" t="s">
        <v>213</v>
      </c>
      <c r="B6" s="2" t="s">
        <v>214</v>
      </c>
      <c r="C6" s="2" t="s">
        <v>215</v>
      </c>
    </row>
    <row r="7" spans="2:3" ht="15">
      <c r="B7" s="5">
        <v>4226469</v>
      </c>
      <c r="C7" s="5">
        <v>3812071</v>
      </c>
    </row>
    <row r="8" spans="1:3" ht="39.75" customHeight="1">
      <c r="A8" s="2" t="s">
        <v>216</v>
      </c>
      <c r="B8" s="2" t="s">
        <v>217</v>
      </c>
      <c r="C8" s="2" t="s">
        <v>218</v>
      </c>
    </row>
    <row r="9" spans="1:3" ht="39.75" customHeight="1">
      <c r="A9" s="2" t="s">
        <v>219</v>
      </c>
      <c r="B9" s="2" t="s">
        <v>220</v>
      </c>
      <c r="C9" s="2" t="s">
        <v>221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2019-12-07T08:19:35Z</dcterms:created>
  <dcterms:modified xsi:type="dcterms:W3CDTF">2019-12-07T08:19:35Z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