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accounting for stockbased " sheetId="12" r:id="rId12"/>
    <sheet name="results of operations" sheetId="13" r:id="rId13"/>
    <sheet name="financial condition" sheetId="14" r:id="rId14"/>
    <sheet name="financial condition-1" sheetId="15" r:id="rId15"/>
    <sheet name="capital resources and liqu" sheetId="16" r:id="rId16"/>
    <sheet name="capital resources and liqu-1" sheetId="17" r:id="rId17"/>
    <sheet name="capital resources and liqu-2" sheetId="18" r:id="rId18"/>
    <sheet name="capital resources and liqu-3" sheetId="19" r:id="rId19"/>
    <sheet name="capital resources and liqu-4" sheetId="20" r:id="rId20"/>
    <sheet name="capital resources and liqu-5" sheetId="21" r:id="rId21"/>
    <sheet name="capital resources and liqu-6" sheetId="22" r:id="rId22"/>
    <sheet name="capital resources and liqu-7" sheetId="23" r:id="rId23"/>
    <sheet name="capital resources and liqu-8" sheetId="24" r:id="rId24"/>
    <sheet name="capital resources and liqu-9" sheetId="25" r:id="rId25"/>
  </sheets>
  <definedNames/>
  <calcPr fullCalcOnLoad="1"/>
</workbook>
</file>

<file path=xl/sharedStrings.xml><?xml version="1.0" encoding="utf-8"?>
<sst xmlns="http://schemas.openxmlformats.org/spreadsheetml/2006/main" count="475" uniqueCount="346">
  <si>
    <t>Page 3</t>
  </si>
  <si>
    <t>PART 1 - FINANCIAL INFORMATION</t>
  </si>
  <si>
    <t>Item 1. Financial Statements</t>
  </si>
  <si>
    <t>NORTHEAST BANCORP AND
      SUBSIDIARIES</t>
  </si>
  <si>
    <t>Consolidated Balance Sheets</t>
  </si>
  <si>
    <t>(Unaudited)</t>
  </si>
  <si>
    <t>September 30,</t>
  </si>
  <si>
    <t>June 30,</t>
  </si>
  <si>
    <t>2003</t>
  </si>
  <si>
    <t>Assets</t>
  </si>
  <si>
    <t>Cash and due from banks</t>
  </si>
  <si>
    <t>Interest bearing deposits</t>
  </si>
  <si>
    <t>Federal Home Loan Bank overnight
      deposits</t>
  </si>
  <si>
    <t>Available for sale securities</t>
  </si>
  <si>
    <t>Loans held for sale</t>
  </si>
  <si>
    <t>Loans</t>
  </si>
  <si>
    <t>Less allowance for loan losses</t>
  </si>
  <si>
    <t>Net loans</t>
  </si>
  <si>
    <t>Premises and equipment, net</t>
  </si>
  <si>
    <t>Federal Home Loan Bank stock</t>
  </si>
  <si>
    <t>Aquired assets - net</t>
  </si>
  <si>
    <t>Goodwill</t>
  </si>
  <si>
    <t>Intangible assets, net of
      accumulated amortization of $1,687,350 at 09/30/03</t>
  </si>
  <si>
    <t>and $1,620,882 at 6/30/03</t>
  </si>
  <si>
    <t>Bank owned life insurance (BOLI)</t>
  </si>
  <si>
    <t>Due from broker</t>
  </si>
  <si>
    <t>-</t>
  </si>
  <si>
    <t>Other assets</t>
  </si>
  <si>
    <t>Total assets</t>
  </si>
  <si>
    <t>Liabilities and Shareholders'
      Equity</t>
  </si>
  <si>
    <t>Liabilities:</t>
  </si>
  <si>
    <t>Deposits</t>
  </si>
  <si>
    <t>Securities sold under repurchase
      agreements</t>
  </si>
  <si>
    <t>FHLB borrowings</t>
  </si>
  <si>
    <t>Guaranteed Preferred Beneficial
      Interest in the</t>
  </si>
  <si>
    <t>Company's Junior Subordinated
      Debentures</t>
  </si>
  <si>
    <t>Other liabilities</t>
  </si>
  <si>
    <t>Total liabilities</t>
  </si>
  <si>
    <t>Shareholders' equity:</t>
  </si>
  <si>
    <t>Preferred stock, cumulative,
      $1.00 par value, 1,000,000 shares authorized</t>
  </si>
  <si>
    <t>and none issued and outstanding</t>
  </si>
  <si>
    <t>Common stock, $1.00 par value,
      15,000,000 shares authorized; 2,786,095</t>
  </si>
  <si>
    <t>shares issued and 2,584,577 and
      2,576,827 shares outstanding</t>
  </si>
  <si>
    <t>at 09/30/03 and 06/30/03,
      respectively</t>
  </si>
  <si>
    <t>Additional paid in capital</t>
  </si>
  <si>
    <t>Retained earnings</t>
  </si>
  <si>
    <t>Accumulated other comprehensive
      (loss) income</t>
  </si>
  <si>
    <t>Treasury Stock at cost, 201,518
      and 209,268 shares at 09/30/03 and</t>
  </si>
  <si>
    <t>6/30/03, respectively.</t>
  </si>
  <si>
    <t>Total shareholders' equity</t>
  </si>
  <si>
    <t>Total liabilities and
      shareholders' equity</t>
  </si>
  <si>
    <t>Page 4</t>
  </si>
  <si>
    <t>Consolidated Statements of Income</t>
  </si>
  <si>
    <t>Three
      Months Ended</t>
  </si>
  <si>
    <t>September
      30,</t>
  </si>
  <si>
    <t>2002</t>
  </si>
  <si>
    <t>Interest and dividend income:</t>
  </si>
  <si>
    <t>Interest on loans</t>
  </si>
  <si>
    <t>Interest on FHLB overnight
      deposits</t>
  </si>
  <si>
    <t>Interest and dividends on
      available for sale securities</t>
  </si>
  <si>
    <t>Dividends on Federal Home Loan
      Bank stock</t>
  </si>
  <si>
    <t>Other interest and dividend
      income</t>
  </si>
  <si>
    <t>Total interest and dividend
      income</t>
  </si>
  <si>
    <t>Interest expense:</t>
  </si>
  <si>
    <t>Repurchase agreements</t>
  </si>
  <si>
    <t>Borrowed funds</t>
  </si>
  <si>
    <t>Trust preferred securities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</si>
  <si>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</si>
  <si>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</si>
  <si>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</si>
  <si>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</si>
  <si>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</si>
  <si>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</si>
  <si>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</si>
  <si>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</si>
  <si>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Gain on trading activities</t>
  </si>
  <si>
    <t>Gain on sales of loans</t>
  </si>
  <si>
    <t>Investment and insurance
      commissions</t>
  </si>
  <si>
    <t>Increase in cash surrender value
      of BOLI</t>
  </si>
  <si>
    <t>Other income</t>
  </si>
  <si>
    <t>Total noninterest income</t>
  </si>
  <si>
    <t>Noninterest expense:</t>
  </si>
  <si>
    <t>Salaries and employee benefits</t>
  </si>
  <si>
    <t>Occupancy expense</t>
  </si>
  <si>
    <t>Equipment expense</t>
  </si>
  <si>
    <t>Intangible assets amortization</t>
  </si>
  <si>
    <t>Other</t>
  </si>
  <si>
    <t>Total noninterest expense</t>
  </si>
  <si>
    <t>Income before income taxes</t>
  </si>
  <si>
    <t>Income tax expense</t>
  </si>
  <si>
    <t>Net income</t>
  </si>
  <si>
    <t>Earnings per common share:</t>
  </si>
  <si>
    <t>Basic</t>
  </si>
  <si>
    <t>Diluted</t>
  </si>
  <si>
    <t>Net interest margin</t>
  </si>
  <si>
    <t>3.28%</t>
  </si>
  <si>
    <t>3.57%</t>
  </si>
  <si>
    <t>Net interest spread</t>
  </si>
  <si>
    <t>2.97%</t>
  </si>
  <si>
    <t>3.12%</t>
  </si>
  <si>
    <t>Return on average assets
      (annualized)</t>
  </si>
  <si>
    <t>0.78%</t>
  </si>
  <si>
    <t>0.83%</t>
  </si>
  <si>
    <t>Return on average equity
      (annualized)</t>
  </si>
  <si>
    <t>9.89%</t>
  </si>
  <si>
    <t>10.23%</t>
  </si>
  <si>
    <t>Efficiency ratio</t>
  </si>
  <si>
    <t>69%</t>
  </si>
  <si>
    <t>66%</t>
  </si>
  <si>
    <t>Page 5</t>
  </si>
  <si>
    <t>NORTHEAST BANCORP AND SUBSIDIARIES
      Consolidated Statements of Changes in Shareholders' Equity
      Three Months Ended September 30, 2003 and 2002
      (Unaudited)</t>
  </si>
  <si>
    <t>Common
          Stock at
          $1.00 Par</t>
  </si>
  <si>
    <t>Additional
         Paid in
         Capital</t>
  </si>
  <si>
    <t>Retained
          Earnings</t>
  </si>
  <si>
    <t>Accumulated
        Other
        Comprehensive
        Income (Loss)</t>
  </si>
  <si>
    <t>Treasury
           Stock</t>
  </si>
  <si>
    <t>Total</t>
  </si>
  <si>
    <t>Balance at June 30, 2002</t>
  </si>
  <si>
    <t>$   (1,356,511)</t>
  </si>
  <si>
    <t>Net income for the three months ended 9/30/02</t>
  </si>
  <si>
    <t>Adjustment of net unrealized loss/gain on securities available for sale</t>
  </si>
  <si>
    <t>Total Comprehensive income</t>
  </si>
  <si>
    <t>Dividends on common stock at $0.08 per share</t>
  </si>
  <si>
    <t>Common stock issued in connection with employee benefit and stock
      option plans</t>
  </si>
  <si>
    <t>- 
      ___________</t>
  </si>
  <si>
    <t>2,557 
      ____________</t>
  </si>
  <si>
    <t>- 
      ____________</t>
  </si>
  <si>
    <t>12,443 
      ____________</t>
  </si>
  <si>
    <t>15,000 
      ____________</t>
  </si>
  <si>
    <t>Balance at September 30, 2002</t>
  </si>
  <si>
    <t>$   2,786,095 
      ==========</t>
  </si>
  <si>
    <t>$  10,376,842 
      ==========</t>
  </si>
  <si>
    <t>$  23,443,882 
      ==========</t>
  </si>
  <si>
    <t>$     310,148 
      ==========</t>
  </si>
  <si>
    <t>$   (1,344,068)
      ==========</t>
  </si>
  <si>
    <t>$  35,572,899 
      ==========</t>
  </si>
  <si>
    <t>Balance at June 30, 2003</t>
  </si>
  <si>
    <t>$   (2,516,340)</t>
  </si>
  <si>
    <t>Net income for the three months ended 9/30/03</t>
  </si>
  <si>
    <t>21,890 
      ____________</t>
  </si>
  <si>
    <t>66,232 
      ___________</t>
  </si>
  <si>
    <t>88,122 
      ____________</t>
  </si>
  <si>
    <t>Balance at September 30, 2003</t>
  </si>
  <si>
    <t>$     (192,513)</t>
  </si>
  <si>
    <t>$   (2,450,108)</t>
  </si>
  <si>
    <t>Page 6</t>
  </si>
  <si>
    <t>Consolidated Statements of Cash
      Flows</t>
  </si>
  <si>
    <t>Cash provided by operating
      activities</t>
  </si>
  <si>
    <t>Cash flows from investing
      activities:</t>
  </si>
  <si>
    <t>Available for sale securities
      purchased</t>
  </si>
  <si>
    <t>Available for sale securities
      matured</t>
  </si>
  <si>
    <t>Available for sale securities
      sold</t>
  </si>
  <si>
    <t>Net change in loans</t>
  </si>
  <si>
    <t>Net capital expenditures</t>
  </si>
  <si>
    <t>Proceeds from sale of acquired
      assets</t>
  </si>
  <si>
    <t>Bank owned life insurance
      purchased</t>
  </si>
  <si>
    <t>Net cash used in investing
      activities</t>
  </si>
  <si>
    <t>Cash flows from financing
      activities:</t>
  </si>
  <si>
    <t>Net change in deposits</t>
  </si>
  <si>
    <t>Net change in repurchase
      agreements</t>
  </si>
  <si>
    <t>Dividends paid</t>
  </si>
  <si>
    <t>Proceeds from stock issuance</t>
  </si>
  <si>
    <t>Net increase (decrease) in
      advances from Federal Home Loan Bank of Boston</t>
  </si>
  <si>
    <t>Net cash provided by financing
      activities</t>
  </si>
  <si>
    <t>Net increase in cash and cash
      equivalents</t>
  </si>
  <si>
    <t>Cash and cash equivalents,
      beginning of period</t>
  </si>
  <si>
    <t>Cash and cash equivalents, end
      of period</t>
  </si>
  <si>
    <t>Cash and cash equivalents
      include cash on hand, amounts due</t>
  </si>
  <si>
    <t>from banks,  interest
      bearing deposits, and FHLB overnight deposits.</t>
  </si>
  <si>
    <t>Supplemental schedule of noncash
      activities:</t>
  </si>
  <si>
    <t>Net change in valuation for
      unrealized gains/losses, net of tax,</t>
  </si>
  <si>
    <t>on available for sale securities</t>
  </si>
  <si>
    <t>Net transfer from loans to
      acquired assets</t>
  </si>
  <si>
    <t>Supplemental disclosure of cash
      paid during the period for:</t>
  </si>
  <si>
    <t>Income taxes paid, net of
      refunds</t>
  </si>
  <si>
    <t>Interest paid</t>
  </si>
  <si>
    <t>September 30, 2003</t>
  </si>
  <si>
    <t>June 30, 2003</t>
  </si>
  <si>
    <t>Residential real estate</t>
  </si>
  <si>
    <t>Commercial real estate</t>
  </si>
  <si>
    <t>Construction</t>
  </si>
  <si>
    <t>Commercial</t>
  </si>
  <si>
    <t>Consumer &amp; Other</t>
  </si>
  <si>
    <t>Net Deferred Costs</t>
  </si>
  <si>
    <t>Net Loans</t>
  </si>
  <si>
    <t>$  381,420,599  
      ============</t>
  </si>
  <si>
    <t>$  378,986,788  
      ============</t>
  </si>
  <si>
    <t>Three Months Ended
      September 30,</t>
  </si>
  <si>
    <t>Balance at beginning of period</t>
  </si>
  <si>
    <t>Add provision charged to operations</t>
  </si>
  <si>
    <t>Recoveries on loans previously charged off</t>
  </si>
  <si>
    <t>Less loans charged off</t>
  </si>
  <si>
    <t>Balance at end of period</t>
  </si>
  <si>
    <t>$   4,222,408  
      ==========</t>
  </si>
  <si>
    <t>$   3,650,000  
      ==========</t>
  </si>
  <si>
    <t>Cost</t>
  </si>
  <si>
    <t>Market
                Value</t>
  </si>
  <si>
    <t>Debt securities issued by the U.S. Treasury
      and other U.S. Government corporations
      and agencies</t>
  </si>
  <si>
    <t>Mortgage-backed securities</t>
  </si>
  <si>
    <t>Equity securities</t>
  </si>
  <si>
    <t>$  47,409,069 
      ==========</t>
  </si>
  <si>
    <t>$  47,117,383
      ==========</t>
  </si>
  <si>
    <t>$  41,590,988 
      ==========</t>
  </si>
  <si>
    <t>$  41,729,122 
      ==========</t>
  </si>
  <si>
    <t>Due after one year through five years</t>
  </si>
  <si>
    <t>Due after five years through ten years</t>
  </si>
  <si>
    <t>--</t>
  </si>
  <si>
    <t>Due after ten years</t>
  </si>
  <si>
    <t>Mortgage-backed securities (including
      securities with interest rates ranging from
      4.0% to 8.5% maturing February 2005 to
      September 2032)</t>
  </si>
  <si>
    <t>$  47,117,383 
      ==========</t>
  </si>
  <si>
    <t>Demand</t>
  </si>
  <si>
    <t>NOW</t>
  </si>
  <si>
    <t>Money Market</t>
  </si>
  <si>
    <t>Regular Savings</t>
  </si>
  <si>
    <t>Brokered Deposits</t>
  </si>
  <si>
    <t>Certificates of Deposit</t>
  </si>
  <si>
    <t>Total Deposits</t>
  </si>
  <si>
    <t>$   312,852,216 
      ============</t>
  </si>
  <si>
    <t>$   318,742,948 
      ============</t>
  </si>
  <si>
    <t>Principal
                Amounts</t>
  </si>
  <si>
    <t>Interest
       Rates</t>
  </si>
  <si>
    <t>Maturity Dates
      For Periods
Ending September 30,</t>
  </si>
  <si>
    <t>3.98% - 6.07%</t>
  </si>
  <si>
    <t>2004</t>
  </si>
  <si>
    <t>3.11% - 6.79%</t>
  </si>
  <si>
    <t>2005</t>
  </si>
  <si>
    <t>5.55%</t>
  </si>
  <si>
    <t>2006</t>
  </si>
  <si>
    <t>3.56%</t>
  </si>
  <si>
    <t>2007</t>
  </si>
  <si>
    <t>2.68% - 5.68%</t>
  </si>
  <si>
    <t>2008</t>
  </si>
  <si>
    <t>4.50% - 4.99%</t>
  </si>
  <si>
    <t>2011</t>
  </si>
  <si>
    <t>$    82,895,176     
      ============</t>
  </si>
  <si>
    <t>Maturity Dates
      For Periods
Ending June 30,</t>
  </si>
  <si>
    <t>1.77% - 6.67%</t>
  </si>
  <si>
    <t>3.11% - 6.65%</t>
  </si>
  <si>
    <t>5.52% - 6.79%</t>
  </si>
  <si>
    <t>$   86,595,570     
      ============</t>
  </si>
  <si>
    <t xml:space="preserve"> Accounting for Stock-Based
Compensation</t>
  </si>
  <si>
    <t>For the Three Months
            Ended September 30</t>
  </si>
  <si>
    <t>Net Income as reported</t>
  </si>
  <si>
    <t>Deduct: Total stock-based compensation expense determined under fair
      value based method for all awards, net of related tax effects</t>
  </si>
  <si>
    <t>Pro forma net income</t>
  </si>
  <si>
    <t>$   916,381 
=======</t>
  </si>
  <si>
    <t>$   906,939  
=======</t>
  </si>
  <si>
    <t>Earnings per share</t>
  </si>
  <si>
    <t>Basic - as reported</t>
  </si>
  <si>
    <t>Basic - pro forma</t>
  </si>
  <si>
    <t>Diluted - as reported</t>
  </si>
  <si>
    <t>Diluted - pro forma</t>
  </si>
  <si>
    <t xml:space="preserve">   
 Results of Operations 
  </t>
  </si>
  <si>
    <t>Difference Due to</t>
  </si>
  <si>
    <t>Volume</t>
  </si>
  <si>
    <t>Rate</t>
  </si>
  <si>
    <t>Investments</t>
  </si>
  <si>
    <t>$    (157,383)</t>
  </si>
  <si>
    <t>Loans, net</t>
  </si>
  <si>
    <t>FHLB &amp; Other Deposits</t>
  </si>
  <si>
    <t>Total Interest-earnings Assets</t>
  </si>
  <si>
    <t>Repurchases Agreements</t>
  </si>
  <si>
    <t>Borrowings</t>
  </si>
  <si>
    <t>Total Interest-bearing Liabilities</t>
  </si>
  <si>
    <t>Net Interest Income</t>
  </si>
  <si>
    <t>$    140,977   
    =========</t>
  </si>
  <si>
    <t>$    (281,967) 
    =========</t>
  </si>
  <si>
    <t>$   (140,990) 
    =========</t>
  </si>
  <si>
    <t>Rate/Volume amounts spread proportionately between volume and rate.
    Borrowings in the table include trust preferred securities and FHLB
    borrowings.</t>
  </si>
  <si>
    <t xml:space="preserve">  
 Financial Condition 
 </t>
  </si>
  <si>
    <t>Consumer Loans</t>
  </si>
  <si>
    <t>Indirect Auto</t>
  </si>
  <si>
    <t>26%</t>
  </si>
  <si>
    <t>25%</t>
  </si>
  <si>
    <t>Indirect RV</t>
  </si>
  <si>
    <t>18%</t>
  </si>
  <si>
    <t>17%</t>
  </si>
  <si>
    <t>Indirect Mobile Home</t>
  </si>
  <si>
    <t>47%</t>
  </si>
  <si>
    <t>49%</t>
  </si>
  <si>
    <t>Subtotal Indirect</t>
  </si>
  <si>
    <t>9%</t>
  </si>
  <si>
    <t>$ 79,693,835  
      ==========</t>
  </si>
  <si>
    <t>100% 
      =====</t>
  </si>
  <si>
    <t>$ 78,235,230  
      ==========</t>
  </si>
  <si>
    <t>Description</t>
  </si>
  <si>
    <t>June 30,2003</t>
  </si>
  <si>
    <t>Residential Real Estate</t>
  </si>
  <si>
    <t>Commercial Real Estate</t>
  </si>
  <si>
    <t>Commercial Loans</t>
  </si>
  <si>
    <t>Consumer and Other</t>
  </si>
  <si>
    <t>295,000  
      ____________</t>
  </si>
  <si>
    <t>76,000  
      ____________</t>
  </si>
  <si>
    <t>Total non-performing</t>
  </si>
  <si>
    <t>$   2,015,000  
      ===========</t>
  </si>
  <si>
    <t>$   1,829,000  
      ===========</t>
  </si>
  <si>
    <t xml:space="preserve">  Capital Resources and Liquidity 
 </t>
  </si>
  <si>
    <t>Actual</t>
  </si>
  <si>
    <t>Required
      For Capital Adequacy Purposes</t>
  </si>
  <si>
    <t>Required To Be "Well Capitalized" Under Prompt
      Corrective Action Provisions</t>
  </si>
  <si>
    <t>Amount</t>
  </si>
  <si>
    <t>Ratio</t>
  </si>
  <si>
    <t>(Dollars in Thousands)
      As of September 30, 2003:</t>
  </si>
  <si>
    <t>Tier 1 (Core) capital to risk weighted assets</t>
  </si>
  <si>
    <t>11.39%</t>
  </si>
  <si>
    <t>4.00%</t>
  </si>
  <si>
    <t>6.00%</t>
  </si>
  <si>
    <t>Tier 1 (Core) capital to total assets</t>
  </si>
  <si>
    <t>8.79%</t>
  </si>
  <si>
    <t>5.00%</t>
  </si>
  <si>
    <t>Total Capital to risk weighted assets</t>
  </si>
  <si>
    <t>11.73%</t>
  </si>
  <si>
    <t>8.00%</t>
  </si>
  <si>
    <t>10.00%</t>
  </si>
  <si>
    <t>EXHIBIT NUMBER</t>
  </si>
  <si>
    <t>DESCRIPTION</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</si>
  <si>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</si>
  <si>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</si>
  <si>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</si>
  <si>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Officer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</si>
  <si>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</si>
  <si>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</si>
  <si>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</si>
  <si>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</si>
  <si>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</si>
  <si>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</si>
  <si>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</si>
  <si>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</si>
  <si>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</si>
  <si>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</si>
  <si>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</si>
  <si>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</si>
  <si>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November 12, 2003</t>
  </si>
  <si>
    <t>/s/ James D. Delamater</t>
  </si>
  <si>
    <t>James D. Delamater</t>
  </si>
  <si>
    <t>Chief Executive Officer</t>
  </si>
  <si>
    <t>I, Robert S. Johnson, certify that:</t>
  </si>
  <si>
    <t>The registrant's other certifying officer(s)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</si>
  <si>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</si>
  <si>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</si>
  <si>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</si>
  <si>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September 30, 2003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</si>
  <si>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</si>
  <si>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</si>
  <si>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</si>
  <si>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September 30, 2003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</si>
</sst>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4" fontId="0" fillId="0" borderId="0" xfId="0" applyFont="1" applyBorder="1" applyAlignment="1">
      <alignment wrapText="1"/>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3" fillId="0" borderId="0" xfId="0" applyFont="1" applyAlignment="1">
      <alignment/>
    </xf>
    <xf numFmtId="165" fontId="0" fillId="0" borderId="0" xfId="0" applyNumberFormat="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61"/>
  <sheetViews>
    <sheetView tabSelected="1" workbookViewId="0" topLeftCell="A1">
      <selection activeCell="A1" sqref="A1"/>
    </sheetView>
  </sheetViews>
  <sheetFormatPr defaultColWidth="8.00390625" defaultRowHeight="15"/>
  <cols>
    <col min="1" max="1" width="82.8515625" style="0" customWidth="1"/>
    <col min="2" max="3" width="13.7109375" style="0" customWidth="1"/>
    <col min="4" max="16384" width="8.7109375" style="0" customWidth="1"/>
  </cols>
  <sheetData>
    <row r="2" ht="15">
      <c r="C2" t="s">
        <v>0</v>
      </c>
    </row>
    <row r="4" spans="1:3" ht="15">
      <c r="A4" s="1" t="s">
        <v>1</v>
      </c>
      <c r="B4" s="1"/>
      <c r="C4" s="1"/>
    </row>
    <row r="6" ht="15">
      <c r="A6" t="s">
        <v>2</v>
      </c>
    </row>
    <row r="8" spans="1:3" ht="15" customHeight="1">
      <c r="A8" s="2" t="s">
        <v>3</v>
      </c>
      <c r="B8" s="2"/>
      <c r="C8" s="2"/>
    </row>
    <row r="9" spans="1:3" ht="15">
      <c r="A9" s="3" t="s">
        <v>4</v>
      </c>
      <c r="B9" s="3"/>
      <c r="C9" s="3"/>
    </row>
    <row r="10" spans="1:3" ht="15">
      <c r="A10" s="3" t="s">
        <v>5</v>
      </c>
      <c r="B10" s="3"/>
      <c r="C10" s="3"/>
    </row>
    <row r="12" spans="2:3" ht="15">
      <c r="B12" t="s">
        <v>6</v>
      </c>
      <c r="C12" t="s">
        <v>7</v>
      </c>
    </row>
    <row r="13" spans="2:3" ht="15">
      <c r="B13" t="s">
        <v>8</v>
      </c>
      <c r="C13" t="s">
        <v>8</v>
      </c>
    </row>
    <row r="14" ht="15">
      <c r="A14" t="s">
        <v>9</v>
      </c>
    </row>
    <row r="15" spans="1:3" ht="15">
      <c r="A15" t="s">
        <v>10</v>
      </c>
      <c r="B15" s="4">
        <v>12309697</v>
      </c>
      <c r="C15" s="4">
        <v>16621692</v>
      </c>
    </row>
    <row r="16" spans="1:3" ht="15">
      <c r="A16" t="s">
        <v>11</v>
      </c>
      <c r="B16" s="5">
        <v>746199</v>
      </c>
      <c r="C16" s="5">
        <v>656227</v>
      </c>
    </row>
    <row r="17" spans="1:3" ht="15">
      <c r="A17" s="6" t="s">
        <v>12</v>
      </c>
      <c r="B17" s="5">
        <v>8195000</v>
      </c>
      <c r="C17" s="5">
        <v>1530000</v>
      </c>
    </row>
    <row r="18" spans="1:3" ht="15">
      <c r="A18" t="s">
        <v>13</v>
      </c>
      <c r="B18" s="5">
        <v>47117383</v>
      </c>
      <c r="C18" s="5">
        <v>41729122</v>
      </c>
    </row>
    <row r="19" spans="1:3" ht="15">
      <c r="A19" t="s">
        <v>14</v>
      </c>
      <c r="B19" s="5">
        <v>608975</v>
      </c>
      <c r="C19" s="5">
        <v>3382719</v>
      </c>
    </row>
    <row r="21" spans="1:3" ht="15">
      <c r="A21" t="s">
        <v>15</v>
      </c>
      <c r="B21" s="5">
        <v>381420599</v>
      </c>
      <c r="C21" s="5">
        <v>378986788</v>
      </c>
    </row>
    <row r="22" spans="1:3" ht="15">
      <c r="A22" t="s">
        <v>16</v>
      </c>
      <c r="B22" s="5">
        <v>4222408</v>
      </c>
      <c r="C22" s="5">
        <v>4016000</v>
      </c>
    </row>
    <row r="23" spans="1:3" ht="15">
      <c r="A23" t="s">
        <v>17</v>
      </c>
      <c r="B23" s="5">
        <v>377198191</v>
      </c>
      <c r="C23" s="5">
        <v>374970788</v>
      </c>
    </row>
    <row r="25" spans="1:3" ht="15">
      <c r="A25" t="s">
        <v>18</v>
      </c>
      <c r="B25" s="5">
        <v>4156500</v>
      </c>
      <c r="C25" s="5">
        <v>3950757</v>
      </c>
    </row>
    <row r="26" spans="1:3" ht="15">
      <c r="A26" t="s">
        <v>19</v>
      </c>
      <c r="B26" s="5">
        <v>6644500</v>
      </c>
      <c r="C26" s="5">
        <v>6644500</v>
      </c>
    </row>
    <row r="27" spans="1:3" ht="15">
      <c r="A27" t="s">
        <v>20</v>
      </c>
      <c r="B27" s="5">
        <v>130842</v>
      </c>
      <c r="C27" s="5">
        <v>96756</v>
      </c>
    </row>
    <row r="28" spans="1:3" ht="15">
      <c r="A28" t="s">
        <v>21</v>
      </c>
      <c r="B28" s="5">
        <v>407897</v>
      </c>
      <c r="C28" s="5">
        <v>407897</v>
      </c>
    </row>
    <row r="29" ht="15">
      <c r="A29" s="6" t="s">
        <v>22</v>
      </c>
    </row>
    <row r="30" spans="1:3" ht="15">
      <c r="A30" t="s">
        <v>23</v>
      </c>
      <c r="B30" s="5">
        <v>517378</v>
      </c>
      <c r="C30" s="5">
        <v>583846</v>
      </c>
    </row>
    <row r="31" spans="1:3" ht="15">
      <c r="A31" t="s">
        <v>24</v>
      </c>
      <c r="B31" s="5">
        <v>7525095</v>
      </c>
      <c r="C31" s="5">
        <v>7429821</v>
      </c>
    </row>
    <row r="32" spans="1:3" ht="15">
      <c r="A32" t="s">
        <v>25</v>
      </c>
      <c r="B32" t="s">
        <v>26</v>
      </c>
      <c r="C32" s="5">
        <v>3091672</v>
      </c>
    </row>
    <row r="33" spans="1:3" ht="15">
      <c r="A33" t="s">
        <v>27</v>
      </c>
      <c r="B33" s="5">
        <v>6777264</v>
      </c>
      <c r="C33" s="5">
        <v>6587835</v>
      </c>
    </row>
    <row r="34" spans="1:3" ht="15">
      <c r="A34" s="7" t="s">
        <v>28</v>
      </c>
      <c r="B34" s="4">
        <v>472334921</v>
      </c>
      <c r="C34" s="4">
        <v>467683632</v>
      </c>
    </row>
    <row r="35" spans="2:3" ht="15">
      <c r="B35" t="e">
        <f>#N/A</f>
        <v>#N/A</v>
      </c>
      <c r="C35" t="e">
        <f>#N/A</f>
        <v>#N/A</v>
      </c>
    </row>
    <row r="37" ht="15">
      <c r="A37" s="6" t="s">
        <v>29</v>
      </c>
    </row>
    <row r="39" ht="15">
      <c r="A39" t="s">
        <v>30</v>
      </c>
    </row>
    <row r="40" spans="1:3" ht="15">
      <c r="A40" t="s">
        <v>31</v>
      </c>
      <c r="B40" s="4">
        <v>312852216</v>
      </c>
      <c r="C40" s="4">
        <v>318742948</v>
      </c>
    </row>
    <row r="41" spans="1:3" ht="15">
      <c r="A41" s="6" t="s">
        <v>32</v>
      </c>
      <c r="B41" s="5">
        <v>29610425</v>
      </c>
      <c r="C41" s="5">
        <v>16102418</v>
      </c>
    </row>
    <row r="42" spans="1:3" ht="15">
      <c r="A42" t="s">
        <v>33</v>
      </c>
      <c r="B42" s="5">
        <v>82895176</v>
      </c>
      <c r="C42" s="5">
        <v>86595570</v>
      </c>
    </row>
    <row r="43" ht="15">
      <c r="A43" s="6" t="s">
        <v>34</v>
      </c>
    </row>
    <row r="44" spans="1:3" ht="15">
      <c r="A44" s="6" t="s">
        <v>35</v>
      </c>
      <c r="B44" s="5">
        <v>7172998</v>
      </c>
      <c r="C44" s="5">
        <v>7172998</v>
      </c>
    </row>
    <row r="45" spans="1:3" ht="15">
      <c r="A45" t="s">
        <v>36</v>
      </c>
      <c r="B45" s="5">
        <v>2795583</v>
      </c>
      <c r="C45" s="5">
        <v>2570250</v>
      </c>
    </row>
    <row r="46" spans="1:3" ht="15">
      <c r="A46" s="7" t="s">
        <v>37</v>
      </c>
      <c r="B46" s="5">
        <v>435326398</v>
      </c>
      <c r="C46" s="5">
        <v>431184184</v>
      </c>
    </row>
    <row r="48" ht="15">
      <c r="A48" t="s">
        <v>38</v>
      </c>
    </row>
    <row r="49" ht="15">
      <c r="A49" s="6" t="s">
        <v>39</v>
      </c>
    </row>
    <row r="50" spans="1:3" ht="15">
      <c r="A50" t="s">
        <v>40</v>
      </c>
      <c r="B50" t="s">
        <v>26</v>
      </c>
      <c r="C50" t="s">
        <v>26</v>
      </c>
    </row>
    <row r="51" ht="15">
      <c r="A51" s="6" t="s">
        <v>41</v>
      </c>
    </row>
    <row r="52" ht="15">
      <c r="A52" s="6" t="s">
        <v>42</v>
      </c>
    </row>
    <row r="53" spans="1:3" ht="15">
      <c r="A53" s="6" t="s">
        <v>43</v>
      </c>
      <c r="B53" s="5">
        <v>2786095</v>
      </c>
      <c r="C53" s="5">
        <v>2786095</v>
      </c>
    </row>
    <row r="54" spans="1:3" ht="15">
      <c r="A54" t="s">
        <v>44</v>
      </c>
      <c r="B54" s="5">
        <v>10403582</v>
      </c>
      <c r="C54" s="5">
        <v>10381692</v>
      </c>
    </row>
    <row r="55" spans="1:3" ht="15">
      <c r="A55" t="s">
        <v>45</v>
      </c>
      <c r="B55" s="5">
        <v>26461467</v>
      </c>
      <c r="C55" s="5">
        <v>25756832</v>
      </c>
    </row>
    <row r="56" spans="1:3" ht="15">
      <c r="A56" s="6" t="s">
        <v>46</v>
      </c>
      <c r="B56" s="8">
        <v>-192513</v>
      </c>
      <c r="C56" s="5">
        <v>91169</v>
      </c>
    </row>
    <row r="57" ht="15">
      <c r="A57" s="6" t="s">
        <v>47</v>
      </c>
    </row>
    <row r="58" spans="1:3" ht="15">
      <c r="A58" t="s">
        <v>48</v>
      </c>
      <c r="B58" s="8">
        <v>-2450108</v>
      </c>
      <c r="C58" s="8">
        <v>-2516340</v>
      </c>
    </row>
    <row r="59" spans="1:3" ht="15">
      <c r="A59" s="7" t="s">
        <v>49</v>
      </c>
      <c r="B59" s="5">
        <v>37008523</v>
      </c>
      <c r="C59" s="5">
        <v>36499448</v>
      </c>
    </row>
    <row r="60" spans="1:3" ht="15">
      <c r="A60" s="9" t="s">
        <v>50</v>
      </c>
      <c r="B60" s="4">
        <v>472334921</v>
      </c>
      <c r="C60" s="4">
        <v>467683632</v>
      </c>
    </row>
    <row r="61" spans="2:3" ht="15">
      <c r="B61" t="e">
        <f>#N/A</f>
        <v>#N/A</v>
      </c>
      <c r="C61" t="e">
        <f>#N/A</f>
        <v>#N/A</v>
      </c>
    </row>
  </sheetData>
  <sheetProtection selectLockedCells="1" selectUnlockedCells="1"/>
  <mergeCells count="4">
    <mergeCell ref="A4:C4"/>
    <mergeCell ref="A8:C8"/>
    <mergeCell ref="A9:C9"/>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55.7109375" style="0" customWidth="1"/>
    <col min="4" max="16384" width="8.7109375" style="0" customWidth="1"/>
  </cols>
  <sheetData>
    <row r="2" spans="1:3" ht="15">
      <c r="A2" s="3" t="s">
        <v>176</v>
      </c>
      <c r="B2" s="3"/>
      <c r="C2" s="3"/>
    </row>
    <row r="3" spans="1:3" ht="39.75" customHeight="1">
      <c r="A3" s="6" t="s">
        <v>219</v>
      </c>
      <c r="B3" s="6" t="s">
        <v>220</v>
      </c>
      <c r="C3" s="6" t="s">
        <v>221</v>
      </c>
    </row>
    <row r="4" spans="1:3" ht="15">
      <c r="A4" s="4">
        <v>28467575</v>
      </c>
      <c r="B4" t="s">
        <v>222</v>
      </c>
      <c r="C4" t="s">
        <v>223</v>
      </c>
    </row>
    <row r="5" spans="1:3" ht="15">
      <c r="A5" s="5">
        <v>29867205</v>
      </c>
      <c r="B5" t="s">
        <v>224</v>
      </c>
      <c r="C5" t="s">
        <v>225</v>
      </c>
    </row>
    <row r="6" spans="1:3" ht="15">
      <c r="A6" s="5">
        <v>1000000</v>
      </c>
      <c r="B6" t="s">
        <v>226</v>
      </c>
      <c r="C6" t="s">
        <v>227</v>
      </c>
    </row>
    <row r="7" spans="1:3" ht="15">
      <c r="A7" s="5">
        <v>3000000</v>
      </c>
      <c r="B7" t="s">
        <v>228</v>
      </c>
      <c r="C7" t="s">
        <v>229</v>
      </c>
    </row>
    <row r="8" spans="1:3" ht="15">
      <c r="A8" s="5">
        <v>13560396</v>
      </c>
      <c r="B8" t="s">
        <v>230</v>
      </c>
      <c r="C8" t="s">
        <v>231</v>
      </c>
    </row>
    <row r="9" spans="1:3" ht="15">
      <c r="A9" s="5">
        <v>7000000</v>
      </c>
      <c r="B9" t="s">
        <v>232</v>
      </c>
      <c r="C9" t="s">
        <v>233</v>
      </c>
    </row>
    <row r="10" ht="39.75" customHeight="1">
      <c r="A10" s="6" t="s">
        <v>234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39.7109375" style="0" customWidth="1"/>
    <col min="2" max="2" width="22.7109375" style="0" customWidth="1"/>
    <col min="3" max="3" width="50.7109375" style="0" customWidth="1"/>
    <col min="4" max="16384" width="8.7109375" style="0" customWidth="1"/>
  </cols>
  <sheetData>
    <row r="2" spans="1:3" ht="15">
      <c r="A2" s="3" t="s">
        <v>177</v>
      </c>
      <c r="B2" s="3"/>
      <c r="C2" s="3"/>
    </row>
    <row r="3" spans="1:3" ht="39.75" customHeight="1">
      <c r="A3" s="6" t="s">
        <v>219</v>
      </c>
      <c r="B3" s="6" t="s">
        <v>220</v>
      </c>
      <c r="C3" s="6" t="s">
        <v>235</v>
      </c>
    </row>
    <row r="4" spans="1:3" ht="15">
      <c r="A4" s="4">
        <v>19732620</v>
      </c>
      <c r="B4" t="s">
        <v>236</v>
      </c>
      <c r="C4" t="s">
        <v>223</v>
      </c>
    </row>
    <row r="5" spans="1:3" ht="15">
      <c r="A5" s="5">
        <v>16113460</v>
      </c>
      <c r="B5" t="s">
        <v>237</v>
      </c>
      <c r="C5" t="s">
        <v>225</v>
      </c>
    </row>
    <row r="6" spans="1:3" ht="15">
      <c r="A6" s="5">
        <v>27000000</v>
      </c>
      <c r="B6" t="s">
        <v>238</v>
      </c>
      <c r="C6" t="s">
        <v>227</v>
      </c>
    </row>
    <row r="7" spans="1:3" ht="15">
      <c r="A7" s="5">
        <v>16749490</v>
      </c>
      <c r="B7" t="s">
        <v>230</v>
      </c>
      <c r="C7" t="s">
        <v>231</v>
      </c>
    </row>
    <row r="8" spans="1:3" ht="15">
      <c r="A8" s="5">
        <v>7000000</v>
      </c>
      <c r="B8" t="s">
        <v>232</v>
      </c>
      <c r="C8" t="s">
        <v>233</v>
      </c>
    </row>
    <row r="9" ht="39.75" customHeight="1">
      <c r="A9" s="6" t="s">
        <v>239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21.7109375" style="0" customWidth="1"/>
    <col min="3" max="3" width="22.7109375" style="0" customWidth="1"/>
    <col min="4" max="16384" width="8.7109375" style="0" customWidth="1"/>
  </cols>
  <sheetData>
    <row r="2" spans="1:6" ht="15" customHeight="1">
      <c r="A2" s="2" t="s">
        <v>240</v>
      </c>
      <c r="B2" s="2"/>
      <c r="C2" s="2"/>
      <c r="D2" s="2"/>
      <c r="E2" s="2"/>
      <c r="F2" s="2"/>
    </row>
    <row r="4" spans="2:3" ht="39.75" customHeight="1">
      <c r="B4" s="10" t="s">
        <v>241</v>
      </c>
      <c r="C4" s="10"/>
    </row>
    <row r="5" spans="2:3" ht="15">
      <c r="B5" t="s">
        <v>8</v>
      </c>
      <c r="C5" t="s">
        <v>55</v>
      </c>
    </row>
    <row r="6" spans="1:3" ht="15">
      <c r="A6" t="s">
        <v>242</v>
      </c>
      <c r="B6" s="4">
        <v>916381</v>
      </c>
      <c r="C6" s="4">
        <v>906939</v>
      </c>
    </row>
    <row r="7" spans="1:3" ht="39.75" customHeight="1">
      <c r="A7" s="6" t="s">
        <v>243</v>
      </c>
      <c r="B7" s="6" t="s">
        <v>206</v>
      </c>
      <c r="C7" s="6" t="s">
        <v>206</v>
      </c>
    </row>
    <row r="8" spans="1:3" ht="39.75" customHeight="1">
      <c r="A8" t="s">
        <v>244</v>
      </c>
      <c r="B8" s="6" t="s">
        <v>245</v>
      </c>
      <c r="C8" s="6" t="s">
        <v>246</v>
      </c>
    </row>
    <row r="10" ht="15">
      <c r="A10" t="s">
        <v>247</v>
      </c>
    </row>
    <row r="11" spans="1:3" ht="15">
      <c r="A11" t="s">
        <v>248</v>
      </c>
      <c r="B11" s="11">
        <v>0.36</v>
      </c>
      <c r="C11" s="11">
        <v>0.34</v>
      </c>
    </row>
    <row r="12" spans="1:3" ht="15">
      <c r="A12" t="s">
        <v>249</v>
      </c>
      <c r="B12" s="11">
        <v>0.36</v>
      </c>
      <c r="C12" s="11">
        <v>0.34</v>
      </c>
    </row>
    <row r="14" spans="1:3" ht="15">
      <c r="A14" t="s">
        <v>250</v>
      </c>
      <c r="B14" s="11">
        <v>0.35</v>
      </c>
      <c r="C14" s="11">
        <v>0.34</v>
      </c>
    </row>
    <row r="15" spans="1:3" ht="15">
      <c r="A15" t="s">
        <v>251</v>
      </c>
      <c r="B15" s="11">
        <v>0.35</v>
      </c>
      <c r="C15" s="11">
        <v>0.34</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3" width="30.7109375" style="0" customWidth="1"/>
    <col min="4" max="4" width="29.7109375" style="0" customWidth="1"/>
    <col min="5" max="16384" width="8.7109375" style="0" customWidth="1"/>
  </cols>
  <sheetData>
    <row r="2" spans="1:6" ht="15" customHeight="1">
      <c r="A2" s="2" t="s">
        <v>252</v>
      </c>
      <c r="B2" s="2"/>
      <c r="C2" s="2"/>
      <c r="D2" s="2"/>
      <c r="E2" s="2"/>
      <c r="F2" s="2"/>
    </row>
    <row r="4" spans="2:3" ht="15" customHeight="1">
      <c r="B4" s="10" t="s">
        <v>253</v>
      </c>
      <c r="C4" s="10"/>
    </row>
    <row r="5" spans="2:4" ht="15">
      <c r="B5" t="s">
        <v>254</v>
      </c>
      <c r="C5" t="s">
        <v>255</v>
      </c>
      <c r="D5" t="s">
        <v>116</v>
      </c>
    </row>
    <row r="6" spans="1:4" ht="15">
      <c r="A6" t="s">
        <v>256</v>
      </c>
      <c r="B6" s="4">
        <v>183161</v>
      </c>
      <c r="C6" t="s">
        <v>257</v>
      </c>
      <c r="D6" s="4">
        <v>25778</v>
      </c>
    </row>
    <row r="7" spans="1:4" ht="15">
      <c r="A7" t="s">
        <v>258</v>
      </c>
      <c r="B7" s="5">
        <v>48134</v>
      </c>
      <c r="C7" s="8">
        <v>-857463</v>
      </c>
      <c r="D7" s="8">
        <v>-809329</v>
      </c>
    </row>
    <row r="8" spans="1:4" ht="15">
      <c r="A8" t="s">
        <v>259</v>
      </c>
      <c r="B8" s="8">
        <v>-12904</v>
      </c>
      <c r="C8" s="8">
        <v>-13096</v>
      </c>
      <c r="D8" s="8">
        <v>-26000</v>
      </c>
    </row>
    <row r="9" spans="1:4" ht="15">
      <c r="A9" s="7" t="s">
        <v>260</v>
      </c>
      <c r="B9" s="5">
        <v>218391</v>
      </c>
      <c r="C9" s="8">
        <v>-1027942</v>
      </c>
      <c r="D9" s="8">
        <v>-809551</v>
      </c>
    </row>
    <row r="11" spans="1:4" ht="15">
      <c r="A11" t="s">
        <v>31</v>
      </c>
      <c r="B11" s="5">
        <v>39805</v>
      </c>
      <c r="C11" s="8">
        <v>-705300</v>
      </c>
      <c r="D11" s="8">
        <v>-665495</v>
      </c>
    </row>
    <row r="12" spans="1:4" ht="15">
      <c r="A12" t="s">
        <v>261</v>
      </c>
      <c r="B12" s="5">
        <v>38615</v>
      </c>
      <c r="C12" s="5">
        <v>1239</v>
      </c>
      <c r="D12" s="5">
        <v>39854</v>
      </c>
    </row>
    <row r="13" spans="1:4" ht="15">
      <c r="A13" t="s">
        <v>262</v>
      </c>
      <c r="B13" s="8">
        <v>-1006</v>
      </c>
      <c r="C13" s="8">
        <v>-41914</v>
      </c>
      <c r="D13" s="8">
        <v>-42920</v>
      </c>
    </row>
    <row r="14" spans="1:4" ht="15">
      <c r="A14" s="7" t="s">
        <v>263</v>
      </c>
      <c r="B14" s="5">
        <v>77414</v>
      </c>
      <c r="C14" s="8">
        <v>-745975</v>
      </c>
      <c r="D14" s="8">
        <v>-668561</v>
      </c>
    </row>
    <row r="15" spans="1:4" ht="39.75" customHeight="1">
      <c r="A15" t="s">
        <v>264</v>
      </c>
      <c r="B15" s="6" t="s">
        <v>265</v>
      </c>
      <c r="C15" s="6" t="s">
        <v>266</v>
      </c>
      <c r="D15" s="6" t="s">
        <v>267</v>
      </c>
    </row>
    <row r="16" spans="1:4" ht="15" customHeight="1">
      <c r="A16" s="10" t="s">
        <v>268</v>
      </c>
      <c r="B16" s="10"/>
      <c r="C16" s="10"/>
      <c r="D16" s="10"/>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32.7109375" style="0" customWidth="1"/>
    <col min="3" max="3" width="18.7109375" style="0" customWidth="1"/>
    <col min="4" max="4" width="32.7109375" style="0" customWidth="1"/>
    <col min="5" max="5" width="18.7109375" style="0" customWidth="1"/>
    <col min="6" max="16384" width="8.7109375" style="0" customWidth="1"/>
  </cols>
  <sheetData>
    <row r="2" spans="1:6" ht="15" customHeight="1">
      <c r="A2" s="2" t="s">
        <v>269</v>
      </c>
      <c r="B2" s="2"/>
      <c r="C2" s="2"/>
      <c r="D2" s="2"/>
      <c r="E2" s="2"/>
      <c r="F2" s="2"/>
    </row>
    <row r="4" spans="1:5" ht="15">
      <c r="A4" s="3" t="s">
        <v>270</v>
      </c>
      <c r="B4" s="3"/>
      <c r="C4" s="3"/>
      <c r="D4" s="3"/>
      <c r="E4" s="3"/>
    </row>
    <row r="5" spans="2:4" ht="15">
      <c r="B5" t="s">
        <v>176</v>
      </c>
      <c r="D5" t="s">
        <v>177</v>
      </c>
    </row>
    <row r="6" spans="1:5" ht="15">
      <c r="A6" t="s">
        <v>271</v>
      </c>
      <c r="B6" s="4">
        <v>20856824</v>
      </c>
      <c r="C6" t="s">
        <v>272</v>
      </c>
      <c r="D6" s="4">
        <v>19655782</v>
      </c>
      <c r="E6" t="s">
        <v>273</v>
      </c>
    </row>
    <row r="7" spans="1:5" ht="15">
      <c r="A7" t="s">
        <v>274</v>
      </c>
      <c r="B7" s="5">
        <v>14351513</v>
      </c>
      <c r="C7" t="s">
        <v>275</v>
      </c>
      <c r="D7" s="5">
        <v>12941522</v>
      </c>
      <c r="E7" t="s">
        <v>276</v>
      </c>
    </row>
    <row r="8" spans="1:5" ht="15">
      <c r="A8" t="s">
        <v>277</v>
      </c>
      <c r="B8" s="5">
        <v>37668103</v>
      </c>
      <c r="C8" t="s">
        <v>278</v>
      </c>
      <c r="D8" s="5">
        <v>38561177</v>
      </c>
      <c r="E8" t="s">
        <v>279</v>
      </c>
    </row>
    <row r="9" spans="1:4" ht="15">
      <c r="A9" t="s">
        <v>280</v>
      </c>
      <c r="B9" s="5">
        <v>72876440</v>
      </c>
      <c r="D9" s="5">
        <v>71158481</v>
      </c>
    </row>
    <row r="10" spans="1:5" ht="15">
      <c r="A10" t="s">
        <v>86</v>
      </c>
      <c r="B10" s="5">
        <v>6817395</v>
      </c>
      <c r="C10" t="s">
        <v>281</v>
      </c>
      <c r="D10" s="5">
        <v>7076749</v>
      </c>
      <c r="E10" t="s">
        <v>281</v>
      </c>
    </row>
    <row r="11" spans="1:5" ht="39.75" customHeight="1">
      <c r="A11" s="6" t="s">
        <v>116</v>
      </c>
      <c r="B11" s="6" t="s">
        <v>282</v>
      </c>
      <c r="C11" s="6" t="s">
        <v>283</v>
      </c>
      <c r="D11" s="6" t="s">
        <v>284</v>
      </c>
      <c r="E11" s="6" t="s">
        <v>283</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3" width="34.7109375" style="0" customWidth="1"/>
    <col min="4" max="16384" width="8.7109375" style="0" customWidth="1"/>
  </cols>
  <sheetData>
    <row r="2" spans="1:3" ht="15">
      <c r="A2" t="s">
        <v>285</v>
      </c>
      <c r="B2" t="s">
        <v>176</v>
      </c>
      <c r="C2" t="s">
        <v>286</v>
      </c>
    </row>
    <row r="3" spans="1:3" ht="39.75" customHeight="1">
      <c r="A3" s="6" t="s">
        <v>287</v>
      </c>
      <c r="B3" s="4">
        <v>708000</v>
      </c>
      <c r="C3" s="4">
        <v>568000</v>
      </c>
    </row>
    <row r="4" spans="1:3" ht="39.75" customHeight="1">
      <c r="A4" s="6" t="s">
        <v>288</v>
      </c>
      <c r="B4" s="5">
        <v>585000</v>
      </c>
      <c r="C4" s="5">
        <v>585000</v>
      </c>
    </row>
    <row r="5" spans="1:3" ht="39.75" customHeight="1">
      <c r="A5" s="6" t="s">
        <v>289</v>
      </c>
      <c r="B5" s="5">
        <v>427000</v>
      </c>
      <c r="C5" s="5">
        <v>600000</v>
      </c>
    </row>
    <row r="6" spans="1:3" ht="39.75" customHeight="1">
      <c r="A6" s="6" t="s">
        <v>290</v>
      </c>
      <c r="B6" s="6" t="s">
        <v>291</v>
      </c>
      <c r="C6" s="6" t="s">
        <v>292</v>
      </c>
    </row>
    <row r="7" spans="1:3" ht="39.75" customHeight="1">
      <c r="A7" s="7" t="s">
        <v>293</v>
      </c>
      <c r="B7" s="6" t="s">
        <v>294</v>
      </c>
      <c r="C7" s="6"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55.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6" ht="15" customHeight="1">
      <c r="A2" s="2" t="s">
        <v>296</v>
      </c>
      <c r="B2" s="2"/>
      <c r="C2" s="2"/>
      <c r="D2" s="2"/>
      <c r="E2" s="2"/>
      <c r="F2" s="2"/>
    </row>
    <row r="4" spans="2:7" ht="39.75" customHeight="1">
      <c r="B4" s="10" t="s">
        <v>297</v>
      </c>
      <c r="C4" s="10"/>
      <c r="D4" s="10" t="s">
        <v>298</v>
      </c>
      <c r="E4" s="10"/>
      <c r="F4" s="10" t="s">
        <v>299</v>
      </c>
      <c r="G4" s="10"/>
    </row>
    <row r="5" spans="2:7" ht="15">
      <c r="B5" t="s">
        <v>300</v>
      </c>
      <c r="C5" t="s">
        <v>301</v>
      </c>
      <c r="D5" t="s">
        <v>300</v>
      </c>
      <c r="E5" t="s">
        <v>301</v>
      </c>
      <c r="F5" t="s">
        <v>300</v>
      </c>
      <c r="G5" t="s">
        <v>301</v>
      </c>
    </row>
    <row r="6" ht="39.75" customHeight="1">
      <c r="A6" s="6" t="s">
        <v>302</v>
      </c>
    </row>
    <row r="7" spans="1:7" ht="39.75" customHeight="1">
      <c r="A7" t="s">
        <v>303</v>
      </c>
      <c r="B7" s="15">
        <v>41406</v>
      </c>
      <c r="C7" s="6" t="s">
        <v>304</v>
      </c>
      <c r="D7" s="15">
        <v>14535</v>
      </c>
      <c r="E7" s="6" t="s">
        <v>305</v>
      </c>
      <c r="F7" s="15">
        <v>21803</v>
      </c>
      <c r="G7" s="6" t="s">
        <v>306</v>
      </c>
    </row>
    <row r="8" spans="1:7" ht="39.75" customHeight="1">
      <c r="A8" t="s">
        <v>307</v>
      </c>
      <c r="B8" s="15">
        <v>41406</v>
      </c>
      <c r="C8" s="6" t="s">
        <v>308</v>
      </c>
      <c r="D8" s="15">
        <v>18842</v>
      </c>
      <c r="E8" s="6" t="s">
        <v>305</v>
      </c>
      <c r="F8" s="15">
        <v>23553</v>
      </c>
      <c r="G8" s="6" t="s">
        <v>309</v>
      </c>
    </row>
    <row r="9" spans="1:7" ht="39.75" customHeight="1">
      <c r="A9" s="7" t="s">
        <v>310</v>
      </c>
      <c r="B9" s="15">
        <v>42619</v>
      </c>
      <c r="C9" s="6" t="s">
        <v>311</v>
      </c>
      <c r="D9" s="15">
        <v>29070</v>
      </c>
      <c r="E9" s="6" t="s">
        <v>312</v>
      </c>
      <c r="F9" s="15">
        <v>36338</v>
      </c>
      <c r="G9" s="6" t="s">
        <v>313</v>
      </c>
    </row>
  </sheetData>
  <sheetProtection selectLockedCells="1" selectUnlockedCells="1"/>
  <mergeCells count="4">
    <mergeCell ref="A2:F2"/>
    <mergeCell ref="B4:C4"/>
    <mergeCell ref="D4:E4"/>
    <mergeCell ref="F4:G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10" t="s">
        <v>314</v>
      </c>
      <c r="B2" s="10"/>
      <c r="C2" s="6" t="s">
        <v>315</v>
      </c>
    </row>
    <row r="3" spans="2:3" ht="15">
      <c r="B3" s="5">
        <v>11</v>
      </c>
      <c r="C3" t="s">
        <v>316</v>
      </c>
    </row>
    <row r="4" spans="2:3" ht="15">
      <c r="B4" s="16">
        <v>31.1</v>
      </c>
      <c r="C4" s="6" t="s">
        <v>317</v>
      </c>
    </row>
    <row r="5" spans="2:3" ht="15">
      <c r="B5" s="16">
        <v>31.2</v>
      </c>
      <c r="C5" s="6" t="s">
        <v>318</v>
      </c>
    </row>
    <row r="6" spans="2:3" ht="15">
      <c r="B6" s="16">
        <v>32.1</v>
      </c>
      <c r="C6" s="6" t="s">
        <v>319</v>
      </c>
    </row>
    <row r="7" spans="2:3" ht="15">
      <c r="B7" s="16">
        <v>32.2</v>
      </c>
      <c r="C7" s="6" t="s">
        <v>320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321</v>
      </c>
      <c r="B2" s="10"/>
    </row>
    <row r="4" spans="1:2" ht="15">
      <c r="A4" s="16">
        <v>1</v>
      </c>
      <c r="B4" t="s">
        <v>322</v>
      </c>
    </row>
    <row r="6" spans="1:2" ht="15">
      <c r="A6" s="16">
        <v>2</v>
      </c>
      <c r="B6" t="s">
        <v>323</v>
      </c>
    </row>
    <row r="8" spans="1:2" ht="15">
      <c r="A8" s="16">
        <v>3</v>
      </c>
      <c r="B8" t="s">
        <v>324</v>
      </c>
    </row>
    <row r="10" spans="1:2" ht="15">
      <c r="A10" s="16">
        <v>4</v>
      </c>
      <c r="B10" t="s">
        <v>325</v>
      </c>
    </row>
    <row r="12" ht="15">
      <c r="B12" t="s">
        <v>326</v>
      </c>
    </row>
    <row r="14" ht="15">
      <c r="B14" s="6" t="s">
        <v>327</v>
      </c>
    </row>
    <row r="16" ht="15">
      <c r="B16" t="s">
        <v>328</v>
      </c>
    </row>
    <row r="18" spans="1:2" ht="15">
      <c r="A18" s="16">
        <v>5</v>
      </c>
      <c r="B18" s="6" t="s">
        <v>329</v>
      </c>
    </row>
    <row r="20" ht="15">
      <c r="B20" t="s">
        <v>330</v>
      </c>
    </row>
    <row r="22" ht="15">
      <c r="B22" t="s">
        <v>331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332</v>
      </c>
      <c r="B2" t="s">
        <v>333</v>
      </c>
    </row>
    <row r="3" ht="15">
      <c r="B3" t="s">
        <v>334</v>
      </c>
    </row>
    <row r="4" ht="15">
      <c r="B4" t="s">
        <v>335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61.7109375" style="0" customWidth="1"/>
    <col min="2" max="3" width="12.7109375" style="0" customWidth="1"/>
    <col min="4" max="16384" width="8.7109375" style="0" customWidth="1"/>
  </cols>
  <sheetData>
    <row r="2" ht="15">
      <c r="C2" t="s">
        <v>51</v>
      </c>
    </row>
    <row r="4" spans="1:3" ht="15" customHeight="1">
      <c r="A4" s="2" t="s">
        <v>3</v>
      </c>
      <c r="B4" s="2"/>
      <c r="C4" s="2"/>
    </row>
    <row r="5" spans="1:3" ht="15">
      <c r="A5" s="3" t="s">
        <v>52</v>
      </c>
      <c r="B5" s="3"/>
      <c r="C5" s="3"/>
    </row>
    <row r="6" spans="1:3" ht="15">
      <c r="A6" s="3" t="s">
        <v>5</v>
      </c>
      <c r="B6" s="3"/>
      <c r="C6" s="3"/>
    </row>
    <row r="8" spans="2:3" ht="15" customHeight="1">
      <c r="B8" s="10" t="s">
        <v>53</v>
      </c>
      <c r="C8" s="10"/>
    </row>
    <row r="9" spans="2:3" ht="15" customHeight="1">
      <c r="B9" s="10" t="s">
        <v>54</v>
      </c>
      <c r="C9" s="10"/>
    </row>
    <row r="10" spans="2:3" ht="15">
      <c r="B10" t="s">
        <v>8</v>
      </c>
      <c r="C10" t="s">
        <v>55</v>
      </c>
    </row>
    <row r="11" ht="15">
      <c r="A11" t="s">
        <v>56</v>
      </c>
    </row>
    <row r="12" spans="1:3" ht="15">
      <c r="A12" t="s">
        <v>57</v>
      </c>
      <c r="B12" s="4">
        <v>6205283</v>
      </c>
      <c r="C12" s="4">
        <v>7014612</v>
      </c>
    </row>
    <row r="13" spans="1:3" ht="15">
      <c r="A13" s="6" t="s">
        <v>58</v>
      </c>
      <c r="B13" s="5">
        <v>6143</v>
      </c>
      <c r="C13" s="5">
        <v>30364</v>
      </c>
    </row>
    <row r="14" spans="1:3" ht="15">
      <c r="A14" s="6" t="s">
        <v>59</v>
      </c>
      <c r="B14" s="5">
        <v>367494</v>
      </c>
      <c r="C14" s="5">
        <v>329993</v>
      </c>
    </row>
    <row r="15" spans="1:3" ht="15">
      <c r="A15" s="6" t="s">
        <v>60</v>
      </c>
      <c r="B15" s="5">
        <v>51081</v>
      </c>
      <c r="C15" s="5">
        <v>62804</v>
      </c>
    </row>
    <row r="16" spans="1:3" ht="15">
      <c r="A16" s="6" t="s">
        <v>61</v>
      </c>
      <c r="B16" s="5">
        <v>1028</v>
      </c>
      <c r="C16" s="5">
        <v>2807</v>
      </c>
    </row>
    <row r="17" spans="1:3" ht="15">
      <c r="A17" s="9" t="s">
        <v>62</v>
      </c>
      <c r="B17" s="5">
        <v>6631029</v>
      </c>
      <c r="C17" s="5">
        <v>7440580</v>
      </c>
    </row>
    <row r="19" ht="15">
      <c r="A19" t="s">
        <v>63</v>
      </c>
    </row>
    <row r="20" spans="1:3" ht="15">
      <c r="A20" t="s">
        <v>31</v>
      </c>
      <c r="B20" s="5">
        <v>1613636</v>
      </c>
      <c r="C20" s="5">
        <v>2279131</v>
      </c>
    </row>
    <row r="21" spans="1:3" ht="15">
      <c r="A21" t="s">
        <v>64</v>
      </c>
      <c r="B21" s="5">
        <v>65988</v>
      </c>
      <c r="C21" s="5">
        <v>26134</v>
      </c>
    </row>
    <row r="22" spans="1:3" ht="15">
      <c r="A22" t="s">
        <v>65</v>
      </c>
      <c r="B22" s="5">
        <v>1167169</v>
      </c>
      <c r="C22" s="5">
        <v>1210089</v>
      </c>
    </row>
    <row r="23" spans="1:3" ht="15">
      <c r="A23" t="s">
        <v>66</v>
      </c>
      <c r="B23" s="5">
        <v>176520</v>
      </c>
      <c r="C23" s="5">
        <v>176520</v>
      </c>
    </row>
    <row r="24" spans="1:3" ht="15">
      <c r="A24" s="7" t="s">
        <v>67</v>
      </c>
      <c r="B24" s="5">
        <v>3023313</v>
      </c>
      <c r="C24" s="5">
        <v>3691874</v>
      </c>
    </row>
    <row r="26" spans="1:3" ht="15">
      <c r="A26" s="6" t="s">
        <v>68</v>
      </c>
      <c r="B26" s="5">
        <v>3607716</v>
      </c>
      <c r="C26" s="5">
        <v>3748706</v>
      </c>
    </row>
    <row r="27" spans="1:3" ht="15">
      <c r="A27" t="s">
        <v>69</v>
      </c>
      <c r="B27" s="5">
        <v>240000</v>
      </c>
      <c r="C27" s="5">
        <v>225476</v>
      </c>
    </row>
    <row r="28" spans="1:3" ht="15">
      <c r="A28" s="6" t="s">
        <v>70</v>
      </c>
      <c r="B28" s="5">
        <v>3367716</v>
      </c>
      <c r="C28" s="5">
        <v>3523230</v>
      </c>
    </row>
    <row r="30" ht="15">
      <c r="A30" t="s">
        <v>71</v>
      </c>
    </row>
    <row r="31" spans="1:3" ht="15">
      <c r="A31" s="6" t="s">
        <v>72</v>
      </c>
      <c r="B31" s="5">
        <v>148959</v>
      </c>
      <c r="C31" s="5">
        <v>150827</v>
      </c>
    </row>
    <row r="32" spans="1:3" ht="15">
      <c r="A32" s="6" t="s">
        <v>73</v>
      </c>
      <c r="B32" s="5">
        <v>241671</v>
      </c>
      <c r="C32" s="5">
        <v>202425</v>
      </c>
    </row>
    <row r="33" spans="1:3" ht="15">
      <c r="A33" t="s">
        <v>74</v>
      </c>
      <c r="B33" s="5">
        <v>43495</v>
      </c>
      <c r="C33" s="5">
        <v>182850</v>
      </c>
    </row>
    <row r="34" spans="1:3" ht="15">
      <c r="A34" t="s">
        <v>75</v>
      </c>
      <c r="B34" s="5">
        <v>7065</v>
      </c>
      <c r="C34" t="s">
        <v>26</v>
      </c>
    </row>
    <row r="35" spans="1:3" ht="15">
      <c r="A35" t="s">
        <v>76</v>
      </c>
      <c r="B35" s="5">
        <v>431166</v>
      </c>
      <c r="C35" s="5">
        <v>118551</v>
      </c>
    </row>
    <row r="36" spans="1:3" ht="15">
      <c r="A36" s="6" t="s">
        <v>77</v>
      </c>
      <c r="B36" s="5">
        <v>444868</v>
      </c>
      <c r="C36" s="5">
        <v>297090</v>
      </c>
    </row>
    <row r="37" spans="1:3" ht="15">
      <c r="A37" s="6" t="s">
        <v>78</v>
      </c>
      <c r="B37" s="5">
        <v>103260</v>
      </c>
      <c r="C37" t="s">
        <v>26</v>
      </c>
    </row>
    <row r="38" spans="1:3" ht="15">
      <c r="A38" t="s">
        <v>79</v>
      </c>
      <c r="B38" s="5">
        <v>77728</v>
      </c>
      <c r="C38" s="5">
        <v>82330</v>
      </c>
    </row>
    <row r="39" spans="1:3" ht="15">
      <c r="A39" s="7" t="s">
        <v>80</v>
      </c>
      <c r="B39" s="5">
        <v>1498212</v>
      </c>
      <c r="C39" s="5">
        <v>1034073</v>
      </c>
    </row>
    <row r="41" ht="15">
      <c r="A41" t="s">
        <v>81</v>
      </c>
    </row>
    <row r="42" spans="1:3" ht="15">
      <c r="A42" t="s">
        <v>82</v>
      </c>
      <c r="B42" s="5">
        <v>2002693</v>
      </c>
      <c r="C42" s="5">
        <v>1785327</v>
      </c>
    </row>
    <row r="43" spans="1:3" ht="15">
      <c r="A43" t="s">
        <v>83</v>
      </c>
      <c r="B43" s="5">
        <v>310071</v>
      </c>
      <c r="C43" s="5">
        <v>269008</v>
      </c>
    </row>
    <row r="44" spans="1:3" ht="15">
      <c r="A44" t="s">
        <v>84</v>
      </c>
      <c r="B44" s="5">
        <v>258806</v>
      </c>
      <c r="C44" s="5">
        <v>212062</v>
      </c>
    </row>
    <row r="45" spans="1:3" ht="15">
      <c r="A45" t="s">
        <v>85</v>
      </c>
      <c r="B45" s="5">
        <v>66468</v>
      </c>
      <c r="C45" s="5">
        <v>66468</v>
      </c>
    </row>
    <row r="46" spans="1:3" ht="15">
      <c r="A46" t="s">
        <v>86</v>
      </c>
      <c r="B46" s="5">
        <v>889853</v>
      </c>
      <c r="C46" s="5">
        <v>843019</v>
      </c>
    </row>
    <row r="47" spans="1:3" ht="15">
      <c r="A47" s="7" t="s">
        <v>87</v>
      </c>
      <c r="B47" s="5">
        <v>3527891</v>
      </c>
      <c r="C47" s="5">
        <v>3175884</v>
      </c>
    </row>
    <row r="49" spans="1:3" ht="15">
      <c r="A49" t="s">
        <v>88</v>
      </c>
      <c r="B49" s="5">
        <v>1338037</v>
      </c>
      <c r="C49" s="5">
        <v>1381419</v>
      </c>
    </row>
    <row r="50" spans="1:3" ht="15">
      <c r="A50" t="s">
        <v>89</v>
      </c>
      <c r="B50" s="5">
        <v>421656</v>
      </c>
      <c r="C50" s="5">
        <v>474480</v>
      </c>
    </row>
    <row r="51" spans="1:3" ht="15">
      <c r="A51" t="s">
        <v>90</v>
      </c>
      <c r="B51" s="4">
        <v>916381</v>
      </c>
      <c r="C51" s="4">
        <v>906939</v>
      </c>
    </row>
    <row r="52" spans="2:3" ht="15">
      <c r="B52" t="e">
        <f>#N/A</f>
        <v>#N/A</v>
      </c>
      <c r="C52" t="e">
        <f>#N/A</f>
        <v>#N/A</v>
      </c>
    </row>
    <row r="53" ht="15">
      <c r="A53" t="s">
        <v>91</v>
      </c>
    </row>
    <row r="54" spans="1:3" ht="15">
      <c r="A54" t="s">
        <v>92</v>
      </c>
      <c r="B54" s="11">
        <v>0.36</v>
      </c>
      <c r="C54" s="11">
        <v>0.34</v>
      </c>
    </row>
    <row r="55" spans="1:3" ht="15">
      <c r="A55" t="s">
        <v>93</v>
      </c>
      <c r="B55" s="11">
        <v>0.35</v>
      </c>
      <c r="C55" s="11">
        <v>0.34</v>
      </c>
    </row>
    <row r="57" spans="1:3" ht="15">
      <c r="A57" t="s">
        <v>94</v>
      </c>
      <c r="B57" t="s">
        <v>95</v>
      </c>
      <c r="C57" t="s">
        <v>96</v>
      </c>
    </row>
    <row r="58" spans="1:3" ht="15">
      <c r="A58" t="s">
        <v>97</v>
      </c>
      <c r="B58" t="s">
        <v>98</v>
      </c>
      <c r="C58" t="s">
        <v>99</v>
      </c>
    </row>
    <row r="59" spans="1:3" ht="15">
      <c r="A59" s="6" t="s">
        <v>100</v>
      </c>
      <c r="B59" t="s">
        <v>101</v>
      </c>
      <c r="C59" t="s">
        <v>102</v>
      </c>
    </row>
    <row r="60" spans="1:3" ht="15">
      <c r="A60" s="6" t="s">
        <v>103</v>
      </c>
      <c r="B60" t="s">
        <v>104</v>
      </c>
      <c r="C60" t="s">
        <v>105</v>
      </c>
    </row>
    <row r="61" spans="1:3" ht="15">
      <c r="A61" t="s">
        <v>106</v>
      </c>
      <c r="B61" t="s">
        <v>107</v>
      </c>
      <c r="C61" t="s">
        <v>108</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336</v>
      </c>
      <c r="B2" s="10"/>
    </row>
    <row r="4" spans="1:2" ht="15">
      <c r="A4" s="16">
        <v>1</v>
      </c>
      <c r="B4" t="s">
        <v>322</v>
      </c>
    </row>
    <row r="6" spans="1:2" ht="15">
      <c r="A6" s="16">
        <v>2</v>
      </c>
      <c r="B6" t="s">
        <v>323</v>
      </c>
    </row>
    <row r="8" spans="1:2" ht="15">
      <c r="A8" s="16">
        <v>3</v>
      </c>
      <c r="B8" t="s">
        <v>324</v>
      </c>
    </row>
    <row r="10" spans="1:2" ht="15">
      <c r="A10" s="16">
        <v>4</v>
      </c>
      <c r="B10" t="s">
        <v>337</v>
      </c>
    </row>
    <row r="12" ht="15">
      <c r="B12" t="s">
        <v>326</v>
      </c>
    </row>
    <row r="14" ht="15">
      <c r="B14" s="6" t="s">
        <v>327</v>
      </c>
    </row>
    <row r="16" ht="15">
      <c r="B16" t="s">
        <v>328</v>
      </c>
    </row>
    <row r="18" spans="1:2" ht="15">
      <c r="A18" s="16">
        <v>5</v>
      </c>
      <c r="B18" s="6" t="s">
        <v>329</v>
      </c>
    </row>
    <row r="20" ht="15">
      <c r="B20" t="s">
        <v>330</v>
      </c>
    </row>
    <row r="22" ht="15">
      <c r="B22" t="s">
        <v>331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332</v>
      </c>
      <c r="B2" t="s">
        <v>338</v>
      </c>
    </row>
    <row r="3" ht="15">
      <c r="B3" t="s">
        <v>339</v>
      </c>
    </row>
    <row r="4" ht="15">
      <c r="B4" t="s">
        <v>340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341</v>
      </c>
      <c r="B2" s="1"/>
    </row>
    <row r="4" ht="15">
      <c r="B4" t="s">
        <v>342</v>
      </c>
    </row>
    <row r="6" ht="15">
      <c r="B6" t="s">
        <v>343</v>
      </c>
    </row>
    <row r="7" spans="1:2" ht="15">
      <c r="A7" s="10"/>
      <c r="B7" s="10"/>
    </row>
    <row r="8" spans="1:2" ht="15" customHeight="1">
      <c r="A8" s="10" t="s">
        <v>344</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332</v>
      </c>
      <c r="B2" t="s">
        <v>333</v>
      </c>
    </row>
    <row r="3" ht="15">
      <c r="B3" t="s">
        <v>334</v>
      </c>
    </row>
    <row r="4" ht="15">
      <c r="B4" t="s">
        <v>335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345</v>
      </c>
      <c r="B2" s="1"/>
    </row>
    <row r="4" ht="15">
      <c r="B4" t="s">
        <v>342</v>
      </c>
    </row>
    <row r="6" ht="15">
      <c r="B6" t="s">
        <v>343</v>
      </c>
    </row>
    <row r="7" spans="1:2" ht="15">
      <c r="A7" s="10"/>
      <c r="B7" s="10"/>
    </row>
    <row r="8" spans="1:2" ht="15" customHeight="1">
      <c r="A8" s="10" t="s">
        <v>344</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332</v>
      </c>
      <c r="B2" t="s">
        <v>338</v>
      </c>
    </row>
    <row r="3" ht="15">
      <c r="B3" t="s">
        <v>339</v>
      </c>
    </row>
    <row r="4" ht="15">
      <c r="B4" t="s">
        <v>340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84.8515625" style="0" customWidth="1"/>
    <col min="2" max="2" width="47.7109375" style="0" customWidth="1"/>
    <col min="3" max="3" width="46.7109375" style="0" customWidth="1"/>
    <col min="4" max="4" width="32.7109375" style="0" customWidth="1"/>
    <col min="5" max="5" width="72.7109375" style="0" customWidth="1"/>
    <col min="6" max="6" width="33.7109375" style="0" customWidth="1"/>
    <col min="7" max="7" width="32.7109375" style="0" customWidth="1"/>
    <col min="8" max="16384" width="8.7109375" style="0" customWidth="1"/>
  </cols>
  <sheetData>
    <row r="2" spans="1:7" ht="15">
      <c r="A2" s="3" t="s">
        <v>109</v>
      </c>
      <c r="B2" s="3"/>
      <c r="C2" s="3"/>
      <c r="D2" s="3"/>
      <c r="E2" s="3"/>
      <c r="F2" s="3"/>
      <c r="G2" s="3"/>
    </row>
    <row r="3" spans="1:7" ht="39.75" customHeight="1">
      <c r="A3" s="2" t="s">
        <v>110</v>
      </c>
      <c r="B3" s="2"/>
      <c r="C3" s="2"/>
      <c r="D3" s="2"/>
      <c r="E3" s="2"/>
      <c r="F3" s="2"/>
      <c r="G3" s="2"/>
    </row>
    <row r="4" spans="2:7" ht="39.75" customHeight="1">
      <c r="B4" s="6" t="s">
        <v>111</v>
      </c>
      <c r="C4" s="6" t="s">
        <v>112</v>
      </c>
      <c r="D4" s="6" t="s">
        <v>113</v>
      </c>
      <c r="E4" s="6" t="s">
        <v>114</v>
      </c>
      <c r="F4" s="6" t="s">
        <v>115</v>
      </c>
      <c r="G4" s="6" t="s">
        <v>116</v>
      </c>
    </row>
    <row r="5" spans="1:7" ht="15">
      <c r="A5" t="s">
        <v>117</v>
      </c>
      <c r="B5" s="4">
        <v>2786095</v>
      </c>
      <c r="C5" s="4">
        <v>10374285</v>
      </c>
      <c r="D5" s="4">
        <v>22748760</v>
      </c>
      <c r="E5" s="4">
        <v>178162</v>
      </c>
      <c r="F5" t="s">
        <v>118</v>
      </c>
      <c r="G5" s="4">
        <v>34730791</v>
      </c>
    </row>
    <row r="6" spans="1:7" ht="15">
      <c r="A6" t="s">
        <v>119</v>
      </c>
      <c r="B6" t="s">
        <v>26</v>
      </c>
      <c r="C6" t="s">
        <v>26</v>
      </c>
      <c r="D6" s="5">
        <v>906939</v>
      </c>
      <c r="E6" t="s">
        <v>26</v>
      </c>
      <c r="F6" t="s">
        <v>26</v>
      </c>
      <c r="G6" s="5">
        <v>906939</v>
      </c>
    </row>
    <row r="7" spans="1:7" ht="39.75" customHeight="1">
      <c r="A7" t="s">
        <v>120</v>
      </c>
      <c r="B7" s="6" t="s">
        <v>26</v>
      </c>
      <c r="C7" s="6" t="s">
        <v>26</v>
      </c>
      <c r="D7" s="6" t="s">
        <v>26</v>
      </c>
      <c r="E7" s="12">
        <v>131986</v>
      </c>
      <c r="F7" s="6" t="s">
        <v>26</v>
      </c>
      <c r="G7" s="12">
        <v>131986</v>
      </c>
    </row>
    <row r="8" spans="1:7" ht="15">
      <c r="A8" s="7" t="s">
        <v>121</v>
      </c>
      <c r="B8" t="s">
        <v>26</v>
      </c>
      <c r="C8" t="s">
        <v>26</v>
      </c>
      <c r="D8" t="s">
        <v>26</v>
      </c>
      <c r="E8" t="s">
        <v>26</v>
      </c>
      <c r="F8" t="s">
        <v>26</v>
      </c>
      <c r="G8" s="5">
        <v>1038925</v>
      </c>
    </row>
    <row r="10" spans="1:7" ht="15">
      <c r="A10" t="s">
        <v>122</v>
      </c>
      <c r="B10" t="s">
        <v>26</v>
      </c>
      <c r="C10" t="s">
        <v>26</v>
      </c>
      <c r="D10" s="8">
        <v>-211817</v>
      </c>
      <c r="E10" t="s">
        <v>26</v>
      </c>
      <c r="F10" t="s">
        <v>26</v>
      </c>
      <c r="G10" s="8">
        <v>-211817</v>
      </c>
    </row>
    <row r="11" spans="1:7" ht="39.75" customHeight="1">
      <c r="A11" s="6" t="s">
        <v>123</v>
      </c>
      <c r="B11" s="6" t="s">
        <v>124</v>
      </c>
      <c r="C11" s="6" t="s">
        <v>125</v>
      </c>
      <c r="D11" s="6" t="s">
        <v>126</v>
      </c>
      <c r="E11" s="6" t="s">
        <v>126</v>
      </c>
      <c r="F11" s="6" t="s">
        <v>127</v>
      </c>
      <c r="G11" s="6" t="s">
        <v>128</v>
      </c>
    </row>
    <row r="12" spans="1:7" ht="39.75" customHeight="1">
      <c r="A12" t="s">
        <v>129</v>
      </c>
      <c r="B12" s="6" t="s">
        <v>130</v>
      </c>
      <c r="C12" s="6" t="s">
        <v>131</v>
      </c>
      <c r="D12" s="6" t="s">
        <v>132</v>
      </c>
      <c r="E12" s="6" t="s">
        <v>133</v>
      </c>
      <c r="F12" s="6" t="s">
        <v>134</v>
      </c>
      <c r="G12" s="6" t="s">
        <v>135</v>
      </c>
    </row>
    <row r="14" spans="1:7" ht="15">
      <c r="A14" t="s">
        <v>136</v>
      </c>
      <c r="B14" s="4">
        <v>2786095</v>
      </c>
      <c r="C14" s="4">
        <v>10381692</v>
      </c>
      <c r="D14" s="4">
        <v>25756832</v>
      </c>
      <c r="E14" s="4">
        <v>91169</v>
      </c>
      <c r="F14" t="s">
        <v>137</v>
      </c>
      <c r="G14" s="4">
        <v>36499448</v>
      </c>
    </row>
    <row r="15" spans="1:7" ht="15">
      <c r="A15" t="s">
        <v>138</v>
      </c>
      <c r="B15" t="s">
        <v>26</v>
      </c>
      <c r="C15" t="s">
        <v>26</v>
      </c>
      <c r="D15" s="5">
        <v>916381</v>
      </c>
      <c r="E15" t="s">
        <v>26</v>
      </c>
      <c r="F15" t="s">
        <v>26</v>
      </c>
      <c r="G15" s="5">
        <v>916381</v>
      </c>
    </row>
    <row r="16" spans="1:7" ht="39.75" customHeight="1">
      <c r="A16" t="s">
        <v>120</v>
      </c>
      <c r="B16" s="6" t="s">
        <v>26</v>
      </c>
      <c r="C16" s="6" t="s">
        <v>26</v>
      </c>
      <c r="D16" s="6" t="s">
        <v>26</v>
      </c>
      <c r="E16" s="13">
        <v>-283682</v>
      </c>
      <c r="F16" s="6" t="s">
        <v>26</v>
      </c>
      <c r="G16" s="13">
        <v>-283682</v>
      </c>
    </row>
    <row r="17" spans="1:7" ht="15">
      <c r="A17" s="7" t="s">
        <v>121</v>
      </c>
      <c r="B17" t="s">
        <v>26</v>
      </c>
      <c r="C17" t="s">
        <v>26</v>
      </c>
      <c r="D17" t="s">
        <v>26</v>
      </c>
      <c r="E17" t="s">
        <v>26</v>
      </c>
      <c r="F17" t="s">
        <v>26</v>
      </c>
      <c r="G17" s="5">
        <v>632699</v>
      </c>
    </row>
    <row r="19" spans="1:7" ht="15">
      <c r="A19" t="s">
        <v>122</v>
      </c>
      <c r="B19" t="s">
        <v>26</v>
      </c>
      <c r="C19" t="s">
        <v>26</v>
      </c>
      <c r="D19" s="8">
        <v>-211746</v>
      </c>
      <c r="E19" t="s">
        <v>26</v>
      </c>
      <c r="F19" t="s">
        <v>26</v>
      </c>
      <c r="G19" s="8">
        <v>-211746</v>
      </c>
    </row>
    <row r="20" spans="1:7" ht="39.75" customHeight="1">
      <c r="A20" s="6" t="s">
        <v>123</v>
      </c>
      <c r="B20" s="6" t="s">
        <v>124</v>
      </c>
      <c r="C20" s="6" t="s">
        <v>139</v>
      </c>
      <c r="D20" s="6" t="s">
        <v>126</v>
      </c>
      <c r="E20" s="6" t="s">
        <v>126</v>
      </c>
      <c r="F20" s="6" t="s">
        <v>140</v>
      </c>
      <c r="G20" s="6" t="s">
        <v>141</v>
      </c>
    </row>
    <row r="21" spans="1:7" ht="15">
      <c r="A21" t="s">
        <v>142</v>
      </c>
      <c r="B21" s="4">
        <v>2786095</v>
      </c>
      <c r="C21" s="4">
        <v>10403582</v>
      </c>
      <c r="D21" s="4">
        <v>26461467</v>
      </c>
      <c r="E21" t="s">
        <v>143</v>
      </c>
      <c r="F21" t="s">
        <v>144</v>
      </c>
      <c r="G21" s="4">
        <v>37008523</v>
      </c>
    </row>
    <row r="22" spans="2:7" ht="15">
      <c r="B22" t="e">
        <f>#N/A</f>
        <v>#N/A</v>
      </c>
      <c r="C22" t="e">
        <f>#N/A</f>
        <v>#N/A</v>
      </c>
      <c r="D22" t="e">
        <f>#N/A</f>
        <v>#N/A</v>
      </c>
      <c r="E22" t="e">
        <f>#N/A</f>
        <v>#N/A</v>
      </c>
      <c r="F22" t="e">
        <f>#N/A</f>
        <v>#N/A</v>
      </c>
      <c r="G22" t="e">
        <f>#N/A</f>
        <v>#N/A</v>
      </c>
    </row>
  </sheetData>
  <sheetProtection selectLockedCells="1" selectUnlockedCells="1"/>
  <mergeCells count="2">
    <mergeCell ref="A2:G2"/>
    <mergeCell ref="A3:G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79.8515625" style="0" customWidth="1"/>
    <col min="2" max="3" width="12.7109375" style="0" customWidth="1"/>
    <col min="4" max="16384" width="8.7109375" style="0" customWidth="1"/>
  </cols>
  <sheetData>
    <row r="2" ht="15">
      <c r="C2" t="s">
        <v>145</v>
      </c>
    </row>
    <row r="4" spans="1:3" ht="15" customHeight="1">
      <c r="A4" s="2" t="s">
        <v>3</v>
      </c>
      <c r="B4" s="2"/>
      <c r="C4" s="2"/>
    </row>
    <row r="5" spans="1:3" ht="15" customHeight="1">
      <c r="A5" s="10" t="s">
        <v>146</v>
      </c>
      <c r="B5" s="10"/>
      <c r="C5" s="10"/>
    </row>
    <row r="6" spans="1:3" ht="15">
      <c r="A6" s="3" t="s">
        <v>5</v>
      </c>
      <c r="B6" s="3"/>
      <c r="C6" s="3"/>
    </row>
    <row r="8" spans="2:3" ht="15" customHeight="1">
      <c r="B8" s="10" t="s">
        <v>53</v>
      </c>
      <c r="C8" s="10"/>
    </row>
    <row r="9" spans="1:3" ht="15" customHeight="1">
      <c r="A9" s="14"/>
      <c r="B9" s="10" t="s">
        <v>54</v>
      </c>
      <c r="C9" s="10"/>
    </row>
    <row r="10" spans="2:3" ht="15">
      <c r="B10" t="s">
        <v>8</v>
      </c>
      <c r="C10" t="s">
        <v>55</v>
      </c>
    </row>
    <row r="11" spans="1:3" ht="15">
      <c r="A11" s="6" t="s">
        <v>147</v>
      </c>
      <c r="B11" s="4">
        <v>4368337</v>
      </c>
      <c r="C11" s="4">
        <v>777206</v>
      </c>
    </row>
    <row r="13" ht="15">
      <c r="A13" s="6" t="s">
        <v>148</v>
      </c>
    </row>
    <row r="14" spans="1:3" ht="15">
      <c r="A14" s="6" t="s">
        <v>149</v>
      </c>
      <c r="B14" s="8">
        <v>-11148682</v>
      </c>
      <c r="C14" s="8">
        <v>-152089</v>
      </c>
    </row>
    <row r="15" spans="1:3" ht="15">
      <c r="A15" s="6" t="s">
        <v>150</v>
      </c>
      <c r="B15" s="5">
        <v>1982661</v>
      </c>
      <c r="C15" s="5">
        <v>1125807</v>
      </c>
    </row>
    <row r="16" spans="1:3" ht="15">
      <c r="A16" s="6" t="s">
        <v>151</v>
      </c>
      <c r="B16" s="5">
        <v>6413944</v>
      </c>
      <c r="C16" s="5">
        <v>10198300</v>
      </c>
    </row>
    <row r="17" spans="1:3" ht="15">
      <c r="A17" t="s">
        <v>152</v>
      </c>
      <c r="B17" s="8">
        <v>-2658465</v>
      </c>
      <c r="C17" s="8">
        <v>-9936624</v>
      </c>
    </row>
    <row r="18" spans="1:3" ht="15">
      <c r="A18" t="s">
        <v>153</v>
      </c>
      <c r="B18" s="8">
        <v>-368744</v>
      </c>
      <c r="C18" s="8">
        <v>-86173</v>
      </c>
    </row>
    <row r="19" spans="1:3" ht="15">
      <c r="A19" s="6" t="s">
        <v>154</v>
      </c>
      <c r="B19" s="5">
        <v>60669</v>
      </c>
      <c r="C19" s="5">
        <v>390510</v>
      </c>
    </row>
    <row r="20" spans="1:3" ht="15">
      <c r="A20" s="6" t="s">
        <v>155</v>
      </c>
      <c r="B20" t="s">
        <v>26</v>
      </c>
      <c r="C20" s="8">
        <v>-7143999</v>
      </c>
    </row>
    <row r="21" spans="1:3" ht="15">
      <c r="A21" s="6" t="s">
        <v>156</v>
      </c>
      <c r="B21" s="8">
        <v>-5718617</v>
      </c>
      <c r="C21" s="8">
        <v>-5604268</v>
      </c>
    </row>
    <row r="23" ht="15">
      <c r="A23" s="6" t="s">
        <v>157</v>
      </c>
    </row>
    <row r="24" spans="1:3" ht="15">
      <c r="A24" t="s">
        <v>158</v>
      </c>
      <c r="B24" s="8">
        <v>-5890732</v>
      </c>
      <c r="C24" s="5">
        <v>11650689</v>
      </c>
    </row>
    <row r="25" spans="1:3" ht="15">
      <c r="A25" s="6" t="s">
        <v>159</v>
      </c>
      <c r="B25" s="5">
        <v>13508007</v>
      </c>
      <c r="C25" s="5">
        <v>1504390</v>
      </c>
    </row>
    <row r="26" spans="1:3" ht="15">
      <c r="A26" t="s">
        <v>160</v>
      </c>
      <c r="B26" s="8">
        <v>-211746</v>
      </c>
      <c r="C26" s="8">
        <v>-211817</v>
      </c>
    </row>
    <row r="27" spans="1:3" ht="15">
      <c r="A27" t="s">
        <v>161</v>
      </c>
      <c r="B27" s="5">
        <v>88122</v>
      </c>
      <c r="C27" s="5">
        <v>15000</v>
      </c>
    </row>
    <row r="28" spans="1:3" ht="15">
      <c r="A28" s="6" t="s">
        <v>162</v>
      </c>
      <c r="B28" s="8">
        <v>-3700394</v>
      </c>
      <c r="C28" s="8">
        <v>-751036</v>
      </c>
    </row>
    <row r="29" spans="1:3" ht="15">
      <c r="A29" s="6" t="s">
        <v>163</v>
      </c>
      <c r="B29" s="5">
        <v>3793257</v>
      </c>
      <c r="C29" s="5">
        <v>12207226</v>
      </c>
    </row>
    <row r="31" spans="1:3" ht="15">
      <c r="A31" s="6" t="s">
        <v>164</v>
      </c>
      <c r="B31" s="5">
        <v>2442977</v>
      </c>
      <c r="C31" s="5">
        <v>7380164</v>
      </c>
    </row>
    <row r="33" spans="1:3" ht="15">
      <c r="A33" s="6" t="s">
        <v>165</v>
      </c>
      <c r="B33" s="5">
        <v>18807919</v>
      </c>
      <c r="C33" s="5">
        <v>18749092</v>
      </c>
    </row>
    <row r="34" spans="1:3" ht="15">
      <c r="A34" s="6" t="s">
        <v>166</v>
      </c>
      <c r="B34" s="4">
        <v>21250896</v>
      </c>
      <c r="C34" s="4">
        <v>26129256</v>
      </c>
    </row>
    <row r="35" spans="2:3" ht="15">
      <c r="B35" t="e">
        <f>#N/A</f>
        <v>#N/A</v>
      </c>
      <c r="C35" t="e">
        <f>#N/A</f>
        <v>#N/A</v>
      </c>
    </row>
    <row r="37" ht="15">
      <c r="A37" s="6" t="s">
        <v>167</v>
      </c>
    </row>
    <row r="38" ht="15">
      <c r="A38" s="6" t="s">
        <v>168</v>
      </c>
    </row>
    <row r="40" ht="15">
      <c r="A40" s="6" t="s">
        <v>169</v>
      </c>
    </row>
    <row r="41" ht="15">
      <c r="A41" s="6" t="s">
        <v>170</v>
      </c>
    </row>
    <row r="42" spans="1:3" ht="15">
      <c r="A42" t="s">
        <v>171</v>
      </c>
      <c r="B42" s="8">
        <v>-283682</v>
      </c>
      <c r="C42" s="5">
        <v>131986</v>
      </c>
    </row>
    <row r="43" spans="1:3" ht="15">
      <c r="A43" s="6" t="s">
        <v>172</v>
      </c>
      <c r="B43" s="5">
        <v>112755</v>
      </c>
      <c r="C43" s="5">
        <v>253929</v>
      </c>
    </row>
    <row r="45" ht="15">
      <c r="A45" s="6" t="s">
        <v>173</v>
      </c>
    </row>
    <row r="46" spans="1:3" ht="15">
      <c r="A46" s="6" t="s">
        <v>174</v>
      </c>
      <c r="B46" s="5">
        <v>3868</v>
      </c>
      <c r="C46" t="s">
        <v>26</v>
      </c>
    </row>
    <row r="47" spans="1:3" ht="15">
      <c r="A47" t="s">
        <v>175</v>
      </c>
      <c r="B47" s="5">
        <v>2998971</v>
      </c>
      <c r="C47" s="5">
        <v>3682709</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3" width="36.7109375" style="0" customWidth="1"/>
    <col min="4" max="16384" width="8.7109375" style="0" customWidth="1"/>
  </cols>
  <sheetData>
    <row r="2" spans="2:3" ht="39.75" customHeight="1">
      <c r="B2" s="6" t="s">
        <v>176</v>
      </c>
      <c r="C2" s="6" t="s">
        <v>177</v>
      </c>
    </row>
    <row r="3" spans="1:3" ht="15">
      <c r="A3" t="s">
        <v>178</v>
      </c>
      <c r="B3" s="4">
        <v>123442543</v>
      </c>
      <c r="C3" s="4">
        <v>125436951</v>
      </c>
    </row>
    <row r="4" spans="1:3" ht="15">
      <c r="A4" t="s">
        <v>179</v>
      </c>
      <c r="B4" s="5">
        <v>103148716</v>
      </c>
      <c r="C4" s="5">
        <v>97853671</v>
      </c>
    </row>
    <row r="5" spans="1:3" ht="15">
      <c r="A5" t="s">
        <v>180</v>
      </c>
      <c r="B5" s="5">
        <v>6675125</v>
      </c>
      <c r="C5" s="5">
        <v>7200465</v>
      </c>
    </row>
    <row r="6" spans="1:3" ht="15">
      <c r="A6" t="s">
        <v>181</v>
      </c>
      <c r="B6" s="5">
        <v>65897226</v>
      </c>
      <c r="C6" s="5">
        <v>67585418</v>
      </c>
    </row>
    <row r="7" spans="1:3" ht="15">
      <c r="A7" t="s">
        <v>182</v>
      </c>
      <c r="B7" s="5">
        <v>79693835</v>
      </c>
      <c r="C7" s="5">
        <v>78235230</v>
      </c>
    </row>
    <row r="8" spans="1:3" ht="15">
      <c r="A8" t="s">
        <v>116</v>
      </c>
      <c r="B8" s="5">
        <v>378857445</v>
      </c>
      <c r="C8" s="5">
        <v>376311735</v>
      </c>
    </row>
    <row r="9" spans="1:3" ht="15">
      <c r="A9" t="s">
        <v>183</v>
      </c>
      <c r="B9" s="5">
        <v>2563154</v>
      </c>
      <c r="C9" s="5">
        <v>2675053</v>
      </c>
    </row>
    <row r="10" spans="1:3" ht="39.75" customHeight="1">
      <c r="A10" t="s">
        <v>184</v>
      </c>
      <c r="B10" s="6" t="s">
        <v>185</v>
      </c>
      <c r="C10" s="6" t="s">
        <v>186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2.7109375" style="0" customWidth="1"/>
    <col min="2" max="3" width="33.7109375" style="0" customWidth="1"/>
    <col min="4" max="16384" width="8.7109375" style="0" customWidth="1"/>
  </cols>
  <sheetData>
    <row r="2" spans="2:3" ht="39.75" customHeight="1">
      <c r="B2" s="10" t="s">
        <v>187</v>
      </c>
      <c r="C2" s="10"/>
    </row>
    <row r="3" spans="2:3" ht="15">
      <c r="B3" t="s">
        <v>8</v>
      </c>
      <c r="C3" t="s">
        <v>55</v>
      </c>
    </row>
    <row r="4" spans="1:3" ht="15">
      <c r="A4" t="s">
        <v>188</v>
      </c>
      <c r="B4" s="4">
        <v>4016000</v>
      </c>
      <c r="C4" s="4">
        <v>3496000</v>
      </c>
    </row>
    <row r="5" spans="1:3" ht="15">
      <c r="A5" t="s">
        <v>189</v>
      </c>
      <c r="B5" s="5">
        <v>240000</v>
      </c>
      <c r="C5" s="5">
        <v>225476</v>
      </c>
    </row>
    <row r="6" spans="1:3" ht="15">
      <c r="A6" t="s">
        <v>190</v>
      </c>
      <c r="B6" s="5">
        <v>78778</v>
      </c>
      <c r="C6" s="5">
        <v>114833</v>
      </c>
    </row>
    <row r="7" spans="2:3" ht="15">
      <c r="B7" s="5">
        <v>4334778</v>
      </c>
      <c r="C7" s="5">
        <v>3836309</v>
      </c>
    </row>
    <row r="8" spans="1:3" ht="15">
      <c r="A8" t="s">
        <v>191</v>
      </c>
      <c r="B8" s="5">
        <v>112370</v>
      </c>
      <c r="C8" s="5">
        <v>186309</v>
      </c>
    </row>
    <row r="9" spans="1:3" ht="39.75" customHeight="1">
      <c r="A9" t="s">
        <v>192</v>
      </c>
      <c r="B9" s="6" t="s">
        <v>193</v>
      </c>
      <c r="C9" s="6" t="s">
        <v>194</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00.8515625" style="0" customWidth="1"/>
    <col min="2" max="2" width="32.7109375" style="0" customWidth="1"/>
    <col min="3" max="3" width="31.7109375" style="0" customWidth="1"/>
    <col min="4" max="5" width="32.7109375" style="0" customWidth="1"/>
    <col min="6" max="16384" width="8.7109375" style="0" customWidth="1"/>
  </cols>
  <sheetData>
    <row r="2" spans="2:5" ht="15" customHeight="1">
      <c r="B2" s="10" t="s">
        <v>176</v>
      </c>
      <c r="C2" s="10"/>
      <c r="D2" s="10" t="s">
        <v>177</v>
      </c>
      <c r="E2" s="10"/>
    </row>
    <row r="3" spans="2:5" ht="39.75" customHeight="1">
      <c r="B3" s="6" t="s">
        <v>195</v>
      </c>
      <c r="C3" s="6" t="s">
        <v>196</v>
      </c>
      <c r="D3" s="6" t="s">
        <v>195</v>
      </c>
      <c r="E3" s="6" t="s">
        <v>196</v>
      </c>
    </row>
    <row r="4" spans="1:5" ht="39.75" customHeight="1">
      <c r="A4" s="6" t="s">
        <v>197</v>
      </c>
      <c r="B4" s="15">
        <v>19069758</v>
      </c>
      <c r="C4" s="15">
        <v>18989031</v>
      </c>
      <c r="D4" s="15">
        <v>18553557</v>
      </c>
      <c r="E4" s="15">
        <v>18601194</v>
      </c>
    </row>
    <row r="5" spans="1:5" ht="15">
      <c r="A5" t="s">
        <v>198</v>
      </c>
      <c r="B5" s="5">
        <v>25577661</v>
      </c>
      <c r="C5" s="5">
        <v>25429232</v>
      </c>
      <c r="D5" s="5">
        <v>21466317</v>
      </c>
      <c r="E5" s="5">
        <v>21629581</v>
      </c>
    </row>
    <row r="6" spans="1:5" ht="15">
      <c r="A6" t="s">
        <v>199</v>
      </c>
      <c r="B6" s="5">
        <v>2761650</v>
      </c>
      <c r="C6" s="5">
        <v>2699120</v>
      </c>
      <c r="D6" s="5">
        <v>1571114</v>
      </c>
      <c r="E6" s="5">
        <v>1498347</v>
      </c>
    </row>
    <row r="7" spans="2:5" ht="39.75" customHeight="1">
      <c r="B7" s="6" t="s">
        <v>200</v>
      </c>
      <c r="C7" s="6" t="s">
        <v>201</v>
      </c>
      <c r="D7" s="6" t="s">
        <v>202</v>
      </c>
      <c r="E7" s="6" t="s">
        <v>203</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0.8515625" style="0" customWidth="1"/>
    <col min="2" max="5" width="32.7109375" style="0" customWidth="1"/>
    <col min="6" max="16384" width="8.7109375" style="0" customWidth="1"/>
  </cols>
  <sheetData>
    <row r="2" spans="2:5" ht="15" customHeight="1">
      <c r="B2" s="10" t="s">
        <v>176</v>
      </c>
      <c r="C2" s="10"/>
      <c r="D2" s="10" t="s">
        <v>177</v>
      </c>
      <c r="E2" s="10"/>
    </row>
    <row r="3" spans="2:5" ht="39.75" customHeight="1">
      <c r="B3" s="6" t="s">
        <v>195</v>
      </c>
      <c r="C3" s="6" t="s">
        <v>196</v>
      </c>
      <c r="D3" s="6" t="s">
        <v>195</v>
      </c>
      <c r="E3" s="6" t="s">
        <v>196</v>
      </c>
    </row>
    <row r="4" spans="1:5" ht="15">
      <c r="A4" t="s">
        <v>204</v>
      </c>
      <c r="B4" s="4">
        <v>14562252</v>
      </c>
      <c r="C4" s="4">
        <v>14477761</v>
      </c>
      <c r="D4" s="4">
        <v>17563520</v>
      </c>
      <c r="E4" s="4">
        <v>17621194</v>
      </c>
    </row>
    <row r="5" spans="1:5" ht="15">
      <c r="A5" t="s">
        <v>205</v>
      </c>
      <c r="B5" s="5">
        <v>3517358</v>
      </c>
      <c r="C5" s="5">
        <v>3546270</v>
      </c>
      <c r="D5" t="s">
        <v>206</v>
      </c>
      <c r="E5" t="s">
        <v>206</v>
      </c>
    </row>
    <row r="6" spans="1:5" ht="15">
      <c r="A6" t="s">
        <v>207</v>
      </c>
      <c r="B6" s="5">
        <v>990148</v>
      </c>
      <c r="C6" s="5">
        <v>965000</v>
      </c>
      <c r="D6" s="5">
        <v>990037</v>
      </c>
      <c r="E6" s="5">
        <v>980000</v>
      </c>
    </row>
    <row r="7" spans="1:5" ht="39.75" customHeight="1">
      <c r="A7" s="6" t="s">
        <v>208</v>
      </c>
      <c r="B7" s="12">
        <v>25577661</v>
      </c>
      <c r="C7" s="12">
        <v>25429232</v>
      </c>
      <c r="D7" s="12">
        <v>21466317</v>
      </c>
      <c r="E7" s="12">
        <v>21629581</v>
      </c>
    </row>
    <row r="8" spans="1:5" ht="15">
      <c r="A8" t="s">
        <v>199</v>
      </c>
      <c r="B8" s="5">
        <v>2761650</v>
      </c>
      <c r="C8" s="5">
        <v>2699120</v>
      </c>
      <c r="D8" s="5">
        <v>1571114</v>
      </c>
      <c r="E8" s="5">
        <v>1498347</v>
      </c>
    </row>
    <row r="9" spans="2:5" ht="39.75" customHeight="1">
      <c r="B9" s="6" t="s">
        <v>200</v>
      </c>
      <c r="C9" s="6" t="s">
        <v>209</v>
      </c>
      <c r="D9" s="6" t="s">
        <v>202</v>
      </c>
      <c r="E9" s="6" t="s">
        <v>203</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3.7109375" style="0" customWidth="1"/>
    <col min="2" max="3" width="36.7109375" style="0" customWidth="1"/>
    <col min="4" max="16384" width="8.7109375" style="0" customWidth="1"/>
  </cols>
  <sheetData>
    <row r="2" spans="2:3" ht="15">
      <c r="B2" t="s">
        <v>176</v>
      </c>
      <c r="C2" t="s">
        <v>177</v>
      </c>
    </row>
    <row r="3" spans="1:3" ht="15">
      <c r="A3" t="s">
        <v>210</v>
      </c>
      <c r="B3" s="4">
        <v>33583807</v>
      </c>
      <c r="C3" s="4">
        <v>34156534</v>
      </c>
    </row>
    <row r="4" spans="1:3" ht="15">
      <c r="A4" t="s">
        <v>211</v>
      </c>
      <c r="B4" s="5">
        <v>61996126</v>
      </c>
      <c r="C4" s="5">
        <v>68078750</v>
      </c>
    </row>
    <row r="5" spans="1:3" ht="15">
      <c r="A5" t="s">
        <v>212</v>
      </c>
      <c r="B5" s="5">
        <v>13853150</v>
      </c>
      <c r="C5" s="5">
        <v>25570052</v>
      </c>
    </row>
    <row r="6" spans="1:3" ht="15">
      <c r="A6" t="s">
        <v>213</v>
      </c>
      <c r="B6" s="5">
        <v>28342532</v>
      </c>
      <c r="C6" s="5">
        <v>26026860</v>
      </c>
    </row>
    <row r="7" spans="1:3" ht="15">
      <c r="A7" t="s">
        <v>214</v>
      </c>
      <c r="B7" s="5">
        <v>38829462</v>
      </c>
      <c r="C7" s="5">
        <v>27693306</v>
      </c>
    </row>
    <row r="8" spans="1:3" ht="15">
      <c r="A8" t="s">
        <v>215</v>
      </c>
      <c r="B8" s="5">
        <v>136247139</v>
      </c>
      <c r="C8" s="5">
        <v>137217446</v>
      </c>
    </row>
    <row r="9" spans="1:3" ht="39.75" customHeight="1">
      <c r="A9" s="7" t="s">
        <v>216</v>
      </c>
      <c r="B9" s="6" t="s">
        <v>217</v>
      </c>
      <c r="C9" s="6"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2019-12-07T09:37:23Z</dcterms:created>
  <dcterms:modified xsi:type="dcterms:W3CDTF">2019-12-07T09:37:23Z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