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rtheast bancorp" sheetId="1" r:id="rId1"/>
    <sheet name="suzanne carney" sheetId="2" r:id="rId2"/>
    <sheet name="suzanne carney-1" sheetId="3" r:id="rId3"/>
    <sheet name="suzanne carney-2" sheetId="4" r:id="rId4"/>
    <sheet name="financial condition" sheetId="5" r:id="rId5"/>
    <sheet name="results of operations" sheetId="6" r:id="rId6"/>
    <sheet name="results of operations-1" sheetId="7" r:id="rId7"/>
    <sheet name="market risks" sheetId="8" r:id="rId8"/>
    <sheet name="goodwill and other intangi" sheetId="9" r:id="rId9"/>
    <sheet name="goodwill and other intangi-1" sheetId="10" r:id="rId10"/>
    <sheet name="northeast bancorp and subs" sheetId="11" r:id="rId11"/>
    <sheet name="northeast bancorp and subs-1" sheetId="12" r:id="rId12"/>
    <sheet name="northeast bancorp and subs-2" sheetId="13" r:id="rId13"/>
    <sheet name="northeast bancorp and subs-3" sheetId="14" r:id="rId14"/>
    <sheet name="new accounting pronounceme" sheetId="15" r:id="rId15"/>
    <sheet name="new accounting pronounceme-1" sheetId="16" r:id="rId16"/>
    <sheet name="new accounting pronounceme-2" sheetId="17" r:id="rId17"/>
    <sheet name="3 loans receivable" sheetId="18" r:id="rId18"/>
    <sheet name="4 premises and equipment" sheetId="19" r:id="rId19"/>
    <sheet name="5 acquired assets" sheetId="20" r:id="rId20"/>
    <sheet name="5 acquired assets-1" sheetId="21" r:id="rId21"/>
    <sheet name="6 deposits" sheetId="22" r:id="rId22"/>
    <sheet name="6 deposits-1" sheetId="23" r:id="rId23"/>
    <sheet name="6 deposits-2" sheetId="24" r:id="rId24"/>
    <sheet name="7 federal home loan bank b" sheetId="25" r:id="rId25"/>
    <sheet name="9 capital and regulatory m" sheetId="26" r:id="rId26"/>
    <sheet name="10 earnings per common share" sheetId="27" r:id="rId27"/>
    <sheet name="10 earnings per common share-1" sheetId="28" r:id="rId28"/>
    <sheet name="12 other expenses" sheetId="29" r:id="rId29"/>
    <sheet name="13 income taxes" sheetId="30" r:id="rId30"/>
    <sheet name="13 income taxes-1" sheetId="31" r:id="rId31"/>
    <sheet name="13 income taxes-2" sheetId="32" r:id="rId32"/>
    <sheet name="stock option plans" sheetId="33" r:id="rId33"/>
    <sheet name="stock option plans-1" sheetId="34" r:id="rId34"/>
    <sheet name="accounting for stockbased " sheetId="35" r:id="rId35"/>
    <sheet name="stock purchase plan" sheetId="36" r:id="rId36"/>
    <sheet name="lease obligations" sheetId="37" r:id="rId37"/>
    <sheet name="16 condensed parent inform" sheetId="38" r:id="rId38"/>
    <sheet name="16 condensed parent inform-1" sheetId="39" r:id="rId39"/>
    <sheet name="17 other comprehensive income" sheetId="40" r:id="rId40"/>
    <sheet name="limitations" sheetId="41" r:id="rId41"/>
    <sheet name="limitations-1" sheetId="42" r:id="rId42"/>
    <sheet name="limitations-2" sheetId="43" r:id="rId43"/>
    <sheet name="limitations-3" sheetId="44" r:id="rId44"/>
    <sheet name="limitations-4" sheetId="45" r:id="rId45"/>
    <sheet name="limitations-5" sheetId="46" r:id="rId46"/>
    <sheet name="limitations-6" sheetId="47" r:id="rId47"/>
    <sheet name="limitations-7" sheetId="48" r:id="rId48"/>
    <sheet name="limitations-8" sheetId="49" r:id="rId49"/>
    <sheet name="limitations-9" sheetId="50" r:id="rId50"/>
    <sheet name="limitations-10" sheetId="51" r:id="rId51"/>
    <sheet name="limitations-11" sheetId="52" r:id="rId52"/>
    <sheet name="limitations-12" sheetId="53" r:id="rId53"/>
    <sheet name="limitations-13" sheetId="54" r:id="rId54"/>
    <sheet name="limitations-14" sheetId="55" r:id="rId55"/>
    <sheet name="limitations-15" sheetId="56" r:id="rId56"/>
    <sheet name="limitations-16" sheetId="57" r:id="rId57"/>
  </sheets>
  <definedNames/>
  <calcPr fullCalcOnLoad="1"/>
</workbook>
</file>

<file path=xl/sharedStrings.xml><?xml version="1.0" encoding="utf-8"?>
<sst xmlns="http://schemas.openxmlformats.org/spreadsheetml/2006/main" count="2720" uniqueCount="1372">
  <si>
    <t xml:space="preserve">  NORTHEAST BANCORP 
</t>
  </si>
  <si>
    <t>Maine
(State or other jurisdiction of incorporation or organization)</t>
  </si>
  <si>
    <t>01-0425066
(I.R.S. Employer Identification No.)</t>
  </si>
  <si>
    <t>232 Center Street, Auburn, Maine
(Address of principal executive offices)</t>
  </si>
  <si>
    <t>04210
(Zip Code)</t>
  </si>
  <si>
    <t>Registrant's telephone number, including area code:</t>
  </si>
  <si>
    <t>(207) 777-6411</t>
  </si>
  <si>
    <t xml:space="preserve">  Suzanne Carney</t>
  </si>
  <si>
    <t>2000 - 2001</t>
  </si>
  <si>
    <t>High</t>
  </si>
  <si>
    <t>Low</t>
  </si>
  <si>
    <t>Div Pd</t>
  </si>
  <si>
    <t>Jul 1- Sep 30</t>
  </si>
  <si>
    <t>Oct 1 - Dec 31</t>
  </si>
  <si>
    <t>Jan 1 - Mar 31</t>
  </si>
  <si>
    <t>Apr 1 - Jun 30</t>
  </si>
  <si>
    <t>1999 - 2000</t>
  </si>
  <si>
    <t>Item 6.  Selected
      Financial Data</t>
  </si>
  <si>
    <t>At or for the
      Year</t>
  </si>
  <si>
    <t>Ended June 30,</t>
  </si>
  <si>
    <t>_________________________________________</t>
  </si>
  <si>
    <t>2001</t>
  </si>
  <si>
    <t>2000</t>
  </si>
  <si>
    <t>1999</t>
  </si>
  <si>
    <t>1998</t>
  </si>
  <si>
    <t>1997</t>
  </si>
  <si>
    <t>_______</t>
  </si>
  <si>
    <t>(Dollars in
      thousands except for Per Share Data)</t>
  </si>
  <si>
    <t>Selected
      Operations Data:</t>
  </si>
  <si>
    <t>Interest income</t>
  </si>
  <si>
    <t>Interest expense</t>
  </si>
  <si>
    <t>Net interest
      income</t>
  </si>
  <si>
    <t>Provision for loan
      losses</t>
  </si>
  <si>
    <t>Other operating
      income (1)</t>
  </si>
  <si>
    <t>Net securities
      gains</t>
  </si>
  <si>
    <t>Other operating
      expenses (2)</t>
  </si>
  <si>
    <t>Income before
      income taxes</t>
  </si>
  <si>
    <t>Income tax expense</t>
  </si>
  <si>
    <t>Net income</t>
  </si>
  <si>
    <t>Consolidated Per
      Share Data(3):</t>
  </si>
  <si>
    <t>Net income:</t>
  </si>
  <si>
    <t>Basic</t>
  </si>
  <si>
    <t>Diluted</t>
  </si>
  <si>
    <t>Cash dividends</t>
  </si>
  <si>
    <t>Selected Balance
      Sheet Data:</t>
  </si>
  <si>
    <t>Total assets</t>
  </si>
  <si>
    <t>Loans receivable</t>
  </si>
  <si>
    <t>Deposits</t>
  </si>
  <si>
    <t>Borrowings</t>
  </si>
  <si>
    <t>Total
      stockholders' equity</t>
  </si>
  <si>
    <t>Other Ratios:</t>
  </si>
  <si>
    <t>Return on average
      assets</t>
  </si>
  <si>
    <t>0.80%</t>
  </si>
  <si>
    <t>0.79%</t>
  </si>
  <si>
    <t>0.71%</t>
  </si>
  <si>
    <t>0.83%</t>
  </si>
  <si>
    <t>0.57%</t>
  </si>
  <si>
    <t>Return on average
      equity</t>
  </si>
  <si>
    <t>11.65%</t>
  </si>
  <si>
    <t>11.59%</t>
  </si>
  <si>
    <t>9.18%</t>
  </si>
  <si>
    <t>10.35%</t>
  </si>
  <si>
    <t>7.05%</t>
  </si>
  <si>
    <t>Average equity to
      average total assets</t>
  </si>
  <si>
    <t>6.84%</t>
  </si>
  <si>
    <t>6.85%</t>
  </si>
  <si>
    <t>7.73%</t>
  </si>
  <si>
    <t>7.99%</t>
  </si>
  <si>
    <t>8.09%</t>
  </si>
  <si>
    <t>Common dividend
      payout ratio (3)</t>
  </si>
  <si>
    <t>19.23%</t>
  </si>
  <si>
    <t>19.66%</t>
  </si>
  <si>
    <t>24.42%</t>
  </si>
  <si>
    <t>37.50%</t>
  </si>
  <si>
    <t>(1) Includes fees for services
      to customers and sale of loans.</t>
  </si>
  <si>
    <t>(2) Includes salaries, employee
      benefits, occupancy, equipment and other expenses .</t>
  </si>
  <si>
    <t>(3) Per share data include
      restatement to reflect (a) a 50% stock dividend paid in 1997 and</t>
  </si>
  <si>
    <t>(b) adoption of
      FASB No. 128 "Earnings Per Share" and its retroactive
      application to 1997. The</t>
  </si>
  <si>
    <t>selected financial
      data for 1997 has been restated to include Cushnoc Bank's financial
      information</t>
  </si>
  <si>
    <t>in accordance with
      the pooling of interests accounting method due to a merger.</t>
  </si>
  <si>
    <t xml:space="preserve">  
 FINANCIAL CONDITION 
 </t>
  </si>
  <si>
    <t>Description
      _____________________________________</t>
  </si>
  <si>
    <t>June 30, 2001
      ____________</t>
  </si>
  <si>
    <t>June 30, 2000
      ____________</t>
  </si>
  <si>
    <t>1-4 Family Mortgages</t>
  </si>
  <si>
    <t>Commercial Mortgages</t>
  </si>
  <si>
    <t>Commercial Loans</t>
  </si>
  <si>
    <t>Consumer and Other</t>
  </si>
  <si>
    <t>390,000 
      ____________</t>
  </si>
  <si>
    <t>185,000 
      ____________</t>
  </si>
  <si>
    <t>Total non-performing</t>
  </si>
  <si>
    <t>$    3,629,000 
      ===========</t>
  </si>
  <si>
    <t>$    1,178,000 
      ===========</t>
  </si>
  <si>
    <t xml:space="preserve"> 
 RESULTS OF OPERATIONS 
</t>
  </si>
  <si>
    <t>Northeast Bancorp
      Rate/Volume Analysis for the Year Ended
      June 30, 2001 versus June 30, 2000</t>
  </si>
  <si>
    <t>Difference Due to</t>
  </si>
  <si>
    <t>Volume
      ____________</t>
  </si>
  <si>
    <t>Rate
      ____________</t>
  </si>
  <si>
    <t>Total
      ____________</t>
  </si>
  <si>
    <t>Investments</t>
  </si>
  <si>
    <t>Loans, net</t>
  </si>
  <si>
    <t>FHLB Deposits &amp; Other</t>
  </si>
  <si>
    <t>76,385 
      ____________</t>
  </si>
  <si>
    <t>6,063 
      ____________</t>
  </si>
  <si>
    <t>82,448 
      ____________</t>
  </si>
  <si>
    <t>Total Interest Earning Assets</t>
  </si>
  <si>
    <t>Repurchase Agreements</t>
  </si>
  <si>
    <t>(36,666)
      ____________</t>
  </si>
  <si>
    <t>719,542 
      ____________</t>
  </si>
  <si>
    <t>682,876 
      ____________</t>
  </si>
  <si>
    <t>Total Interest-Bearing Liabilities</t>
  </si>
  <si>
    <t>1,657,178 
      ____________</t>
  </si>
  <si>
    <t>1,744,066 
      ____________</t>
  </si>
  <si>
    <t>3,401,244 
      ____________</t>
  </si>
  <si>
    <t>Net Interest Income</t>
  </si>
  <si>
    <t>$    1,055,757 
      ===========</t>
  </si>
  <si>
    <t>$   (1,063,054)
      ===========</t>
  </si>
  <si>
    <t>$        (7,297)
      ===========</t>
  </si>
  <si>
    <t>Northeast Bancorp
      Rate/Volume Analysis for the Year Ended
      June 30, 2000 versus June 30, 1999</t>
  </si>
  <si>
    <t>(124,193)
      ____________</t>
  </si>
  <si>
    <t>32,960 
      ____________</t>
  </si>
  <si>
    <t>(91,233)
      ____________</t>
  </si>
  <si>
    <t>1,460,113 
      ____________</t>
  </si>
  <si>
    <t>446,803 
      ____________</t>
  </si>
  <si>
    <t>1,906,916 
      ____________</t>
  </si>
  <si>
    <t>3,405,739 
      ____________</t>
  </si>
  <si>
    <t>396,471 
      ____________</t>
  </si>
  <si>
    <t>3,802,210 
      ____________</t>
  </si>
  <si>
    <t>$    1,910,608 
      ===========</t>
  </si>
  <si>
    <t>$     (163,627)
      ===========</t>
  </si>
  <si>
    <t>$    1,746,981 
      ===========</t>
  </si>
  <si>
    <t xml:space="preserve">  
 MARKET RISKS 
 </t>
  </si>
  <si>
    <t>Market
      Risk</t>
  </si>
  <si>
    <t>June
      30, 2001</t>
  </si>
  <si>
    <t>($ In
      Thousands)</t>
  </si>
  <si>
    <t>Expected
      Maturity Date</t>
  </si>
  <si>
    <t>6/30/02</t>
  </si>
  <si>
    <t>6/30/03</t>
  </si>
  <si>
    <t>6/30/04</t>
  </si>
  <si>
    <t>6/30/05</t>
  </si>
  <si>
    <t>6/30/06</t>
  </si>
  <si>
    <t>Thereafter</t>
  </si>
  <si>
    <t>Total</t>
  </si>
  <si>
    <t>Fair Value</t>
  </si>
  <si>
    <t>Financial
      Assets:</t>
  </si>
  <si>
    <t>Interest Bearing
      Deposits</t>
  </si>
  <si>
    <t>Variable
      Rate</t>
  </si>
  <si>
    <t>$
              --</t>
  </si>
  <si>
    <t>$         
      --</t>
  </si>
  <si>
    <t>Weighted
      Average Interest Rate</t>
  </si>
  <si>
    <t>--</t>
  </si>
  <si>
    <t>3.90%</t>
  </si>
  <si>
    <t>6.72%</t>
  </si>
  <si>
    <t>Available
      for Sale Securities</t>
  </si>
  <si>
    <t>6.80%</t>
  </si>
  <si>
    <t>6.83%</t>
  </si>
  <si>
    <t>6.91%</t>
  </si>
  <si>
    <t>FHLB
      Stock (1)</t>
  </si>
  <si>
    <t>6.25%</t>
  </si>
  <si>
    <t>7.50%</t>
  </si>
  <si>
    <t>Loans
      Held For Sale</t>
  </si>
  <si>
    <t>Fixed
      Rate</t>
  </si>
  <si>
    <t>6.58%</t>
  </si>
  <si>
    <t>7.00%</t>
  </si>
  <si>
    <t>Loans</t>
  </si>
  <si>
    <t>Fixed
      Rate Loans</t>
  </si>
  <si>
    <t>9.04%</t>
  </si>
  <si>
    <t>9.36%</t>
  </si>
  <si>
    <t>9.41%</t>
  </si>
  <si>
    <t>9.37%</t>
  </si>
  <si>
    <t>8.69%</t>
  </si>
  <si>
    <t>9.09%</t>
  </si>
  <si>
    <t>8.97%</t>
  </si>
  <si>
    <t>Variable
      Rate Loans</t>
  </si>
  <si>
    <t>8.18%</t>
  </si>
  <si>
    <t>8.51%</t>
  </si>
  <si>
    <t>8.52%</t>
  </si>
  <si>
    <t>8.55%</t>
  </si>
  <si>
    <t>8.58%</t>
  </si>
  <si>
    <t>8.66%</t>
  </si>
  <si>
    <t>9.23%</t>
  </si>
  <si>
    <t>Interest
      Receivable</t>
  </si>
  <si>
    <t>Financial
      Liabilities:</t>
  </si>
  <si>
    <t>NOW/Money
      Market/Savings</t>
  </si>
  <si>
    <t>2.28%</t>
  </si>
  <si>
    <t>2.74%</t>
  </si>
  <si>
    <t>Time
      Deposits</t>
  </si>
  <si>
    <t>6.12%</t>
  </si>
  <si>
    <t>5.42%</t>
  </si>
  <si>
    <t>5.53%</t>
  </si>
  <si>
    <t>6.38%</t>
  </si>
  <si>
    <t>5.76%</t>
  </si>
  <si>
    <t>6.22%</t>
  </si>
  <si>
    <t>5.97%</t>
  </si>
  <si>
    <t>6.15%</t>
  </si>
  <si>
    <t>Repurchase
      Agreements</t>
  </si>
  <si>
    <t>2.66%</t>
  </si>
  <si>
    <t>4.18%</t>
  </si>
  <si>
    <t>FHLB
      Advances</t>
  </si>
  <si>
    <t>Weighted Average
      Interest Rate</t>
  </si>
  <si>
    <t>5.18%</t>
  </si>
  <si>
    <t>5.52%</t>
  </si>
  <si>
    <t>5.73%</t>
  </si>
  <si>
    <t>6.65%</t>
  </si>
  <si>
    <t>6.74%</t>
  </si>
  <si>
    <t>5.24%</t>
  </si>
  <si>
    <t>5.71%</t>
  </si>
  <si>
    <t>6.47%</t>
  </si>
  <si>
    <t>Junior
      Subordinated Debentures</t>
  </si>
  <si>
    <t>Fixed Rate</t>
  </si>
  <si>
    <t>9.60%</t>
  </si>
  <si>
    <t>Off
      Balance Sheet Instruments:</t>
  </si>
  <si>
    <t>Interest
      rate exchange agreements</t>
  </si>
  <si>
    <t>in a
      net receivable position</t>
  </si>
  <si>
    <t>7.74%</t>
  </si>
  <si>
    <t>(1)
      FHLB stock does not have a market; therefore, its fair value is unknown.</t>
  </si>
  <si>
    <t xml:space="preserve"> Goodwill
and Other Intangible Assets</t>
  </si>
  <si>
    <t>2001
      ____________</t>
  </si>
  <si>
    <t>2000
      ____________</t>
  </si>
  <si>
    <t>Cash and due from banks</t>
  </si>
  <si>
    <t>Interest bearing deposits</t>
  </si>
  <si>
    <t>Federal Home Loan Bank overnight deposits (note 7)</t>
  </si>
  <si>
    <t>4,086,000 
      ____________</t>
  </si>
  <si>
    <t>4,293,000 
      ____________</t>
  </si>
  <si>
    <t>Total cash and cash equivalents</t>
  </si>
  <si>
    <t>Available for sale securities, at market value (notes 2, 7 and 8)</t>
  </si>
  <si>
    <t>Loans held for sale</t>
  </si>
  <si>
    <t>Loans receivable (notes 3 and 7):</t>
  </si>
  <si>
    <t>Mortgage loans:</t>
  </si>
  <si>
    <t>Residential real estate</t>
  </si>
  <si>
    <t>Construction loans</t>
  </si>
  <si>
    <t>Commercial real estate</t>
  </si>
  <si>
    <t>68,568,711 
      ____________</t>
  </si>
  <si>
    <t>61,924,339 
      ____________</t>
  </si>
  <si>
    <t>Total mortgage loans</t>
  </si>
  <si>
    <t>Commercial loans</t>
  </si>
  <si>
    <t>Consumer and other loans</t>
  </si>
  <si>
    <t>72,777,245 
      ____________</t>
  </si>
  <si>
    <t>74,027,771 
      ____________</t>
  </si>
  <si>
    <t>Undisbursed portion of construction loans</t>
  </si>
  <si>
    <t>Net deferred loan origination costs</t>
  </si>
  <si>
    <t>2,834,838 
      ____________</t>
  </si>
  <si>
    <t>2,659,987 
      ____________</t>
  </si>
  <si>
    <t>Less allowance for loan losses</t>
  </si>
  <si>
    <t>3,778,000 
      ____________</t>
  </si>
  <si>
    <t>3,498,000 
      ____________</t>
  </si>
  <si>
    <t>Net loans</t>
  </si>
  <si>
    <t>Premises and equipment - net (note 4)</t>
  </si>
  <si>
    <t>Acquired assets - net (note 5)</t>
  </si>
  <si>
    <t>Accrued interest receivable - loans</t>
  </si>
  <si>
    <t>Accrued interest receivable - investments</t>
  </si>
  <si>
    <t>Federal Home Loan Bank stock, at cost (note 7)</t>
  </si>
  <si>
    <t>Goodwill, net of accumulated amortization of $2,211,105 in 2001
         and $1,936,846 in 2000</t>
  </si>
  <si>
    <t>Other assets (notes 13 and 19)</t>
  </si>
  <si>
    <t>4,600,673 
      ____________</t>
  </si>
  <si>
    <t>4,595,393 
      ____________</t>
  </si>
  <si>
    <t>$ 431,298,186 
      ===========</t>
  </si>
  <si>
    <t>$ 433,852,446 
      ===========</t>
  </si>
  <si>
    <t>Liabilities:</t>
  </si>
  <si>
    <t>Deposits (note 6):</t>
  </si>
  <si>
    <t>Demand</t>
  </si>
  <si>
    <t>NOW</t>
  </si>
  <si>
    <t>Money market</t>
  </si>
  <si>
    <t>Regular savings</t>
  </si>
  <si>
    <t>Brokered time deposits</t>
  </si>
  <si>
    <t>Certificates of deposit under $100,000</t>
  </si>
  <si>
    <t>Certificates of deposit $100,000 or more</t>
  </si>
  <si>
    <t>35,718,431 
      _____________</t>
  </si>
  <si>
    <t>28,031,564 
      _____________</t>
  </si>
  <si>
    <t>Total deposits</t>
  </si>
  <si>
    <t>FHLB borrowings (note 7)</t>
  </si>
  <si>
    <t>Securities sold under repurchase agreements (notes 2
      and 8)</t>
  </si>
  <si>
    <t>Other liabilities</t>
  </si>
  <si>
    <t>2,676,871 
      _____________</t>
  </si>
  <si>
    <t>2,833,188 
      _____________</t>
  </si>
  <si>
    <t>Total liabilities</t>
  </si>
  <si>
    <t>Guaranteed Preferred Beneficial Interest in the Company's Junior
      Subordinated Debentures (note 19)</t>
  </si>
  <si>
    <t>Commitments and contingent liabilities (notes 14 and 15)</t>
  </si>
  <si>
    <t>Stockholders' equity (notes 2, 9, 10, 11, 13 and 14):</t>
  </si>
  <si>
    <t>Preferred stock, cumulative, $1 par value, 1,000,000
      shares authorized
          and none issued and outstanding</t>
  </si>
  <si>
    <t>Common stock, $1 par value, 15,000,000 shares
      authorized; 2,786,095
          and 2,786,095 shares issued and 2,572,938 and
      2,682,527 shares
          outstanding at June 30, 2001 and 2000,
      respectively</t>
  </si>
  <si>
    <t>Additional paid-in capital</t>
  </si>
  <si>
    <t>Retained earnings</t>
  </si>
  <si>
    <t>Accumulated other comprehensive income (loss)</t>
  </si>
  <si>
    <t>Treasury stock, 213,157 shares at June 30, 2001 and
      103,568 shares
          at June 30, 2000 at cost</t>
  </si>
  <si>
    <t>(1,975,297)
      _____________</t>
  </si>
  <si>
    <t>(871,826)
      _____________</t>
  </si>
  <si>
    <t>Total stockholders' equity</t>
  </si>
  <si>
    <t>30,445,017 
      _____________</t>
  </si>
  <si>
    <t>28,126,478 
      _____________</t>
  </si>
  <si>
    <t>Total liabilities and stockholders'
      equity</t>
  </si>
  <si>
    <t>$  431,298,186 
      ============</t>
  </si>
  <si>
    <t>$  433,852,446 
      ============</t>
  </si>
  <si>
    <t xml:space="preserve"> 
 NORTHEAST BANCORP AND SUBSIDIARIES 
</t>
  </si>
  <si>
    <t>2001
      ___________</t>
  </si>
  <si>
    <t>1999
      ____________</t>
  </si>
  <si>
    <t>Interest and dividend income:</t>
  </si>
  <si>
    <t>Interest on loans</t>
  </si>
  <si>
    <t>Interest on Federal Home Loan Bank overnight deposits</t>
  </si>
  <si>
    <t>Interest and dividends on available for sale
      securities</t>
  </si>
  <si>
    <t>Dividends on Federal Home Loan Bank stock</t>
  </si>
  <si>
    <t>Other interest and dividend income</t>
  </si>
  <si>
    <t>26,772 
      ____________</t>
  </si>
  <si>
    <t>22,784 
      ____________</t>
  </si>
  <si>
    <t>27,422 
      ____________</t>
  </si>
  <si>
    <t>Total interest and dividend income</t>
  </si>
  <si>
    <t>Interest expense:</t>
  </si>
  <si>
    <t>Deposits (note 6)</t>
  </si>
  <si>
    <t>Repurchase agreements</t>
  </si>
  <si>
    <t>Borrowed funds</t>
  </si>
  <si>
    <t>Trust preferred securities</t>
  </si>
  <si>
    <t>706,081 
      ____________</t>
  </si>
  <si>
    <t>426,590 
      ____________</t>
  </si>
  <si>
    <t>-- 
      ____________</t>
  </si>
  <si>
    <t>Total interest expense</t>
  </si>
  <si>
    <t>21,753,696 
      ____________</t>
  </si>
  <si>
    <t>18,352,452 
      ____________</t>
  </si>
  <si>
    <t>14,550,242 
      ____________</t>
  </si>
  <si>
    <t>Net interest income before provision for
      loan losses</t>
  </si>
  <si>
    <t>Provision for loan losses (note 3)</t>
  </si>
  <si>
    <t>780,846 
      ____________</t>
  </si>
  <si>
    <t>1,071,949 
      ____________</t>
  </si>
  <si>
    <t>610,017 
      ____________</t>
  </si>
  <si>
    <t>Net interest income after provision for loan losses</t>
  </si>
  <si>
    <t>Noninterest income:</t>
  </si>
  <si>
    <t>Fees and service charges on loans</t>
  </si>
  <si>
    <t>Fees for other services to customers</t>
  </si>
  <si>
    <t>Net securities gains (note 2)</t>
  </si>
  <si>
    <t>Gain on trading activities</t>
  </si>
  <si>
    <t>Gain on sales of loans</t>
  </si>
  <si>
    <t>Loan servicing fees</t>
  </si>
  <si>
    <t>Other income</t>
  </si>
  <si>
    <t>1,341,570 
      ____________</t>
  </si>
  <si>
    <t>1,053,738 
      ____________</t>
  </si>
  <si>
    <t>694,827 
      ____________</t>
  </si>
  <si>
    <t>Total noninterest income</t>
  </si>
  <si>
    <t>Noninterest expense:</t>
  </si>
  <si>
    <t>Salaries and employee benefits (note 14)</t>
  </si>
  <si>
    <t>Occupancy expense (note 4)</t>
  </si>
  <si>
    <t>Equipment expense (note 4)</t>
  </si>
  <si>
    <t>FDIC insurance expense</t>
  </si>
  <si>
    <t>Other (notes 2 and 12)</t>
  </si>
  <si>
    <t>3,477,864 
      ____________</t>
  </si>
  <si>
    <t>3,280,095 
      ____________</t>
  </si>
  <si>
    <t>3,753,721 
      ____________</t>
  </si>
  <si>
    <t>Total noninterest expense</t>
  </si>
  <si>
    <t>10,975,264 
      ____________</t>
  </si>
  <si>
    <t>10,543,085 
      ____________</t>
  </si>
  <si>
    <t>10,569,843 
      ____________</t>
  </si>
  <si>
    <t>Income before income taxes</t>
  </si>
  <si>
    <t>Income tax expense (note 13)</t>
  </si>
  <si>
    <t>1,887,929 
      ____________</t>
  </si>
  <si>
    <t>1,763,721 
      ___________</t>
  </si>
  <si>
    <t>1,432,591 
      ___________</t>
  </si>
  <si>
    <t>$   3,483,901 
      ==========</t>
  </si>
  <si>
    <t>$   3,209,722 
      ==========</t>
  </si>
  <si>
    <t>$   2,410,452 
      ==========</t>
  </si>
  <si>
    <t>Earnings per common share (notes 10 and 14):</t>
  </si>
  <si>
    <t>Preferred Stock
      Series A and B
      ______________</t>
  </si>
  <si>
    <t>Common
      Stock
      ______________</t>
  </si>
  <si>
    <t>Balance at June 30, 1998</t>
  </si>
  <si>
    <t>Other comprehensive income net of tax:</t>
  </si>
  <si>
    <t>Net unrealized loss on investments
      available for sale, net
            of reclassification adjustment (note
      17)</t>
  </si>
  <si>
    <t>Total comprehensive income</t>
  </si>
  <si>
    <t>Issuance of common stock</t>
  </si>
  <si>
    <t>Stock options exercised</t>
  </si>
  <si>
    <t>Dividends on preferred stock</t>
  </si>
  <si>
    <t>Dividends on common stock at $0.21 per share</t>
  </si>
  <si>
    <t>Conversion of preferred stock Series A (note 11)</t>
  </si>
  <si>
    <t>(999,988)
      ______________</t>
  </si>
  <si>
    <t>136,362 
      ______________</t>
  </si>
  <si>
    <t>Balance at June 30, 1999</t>
  </si>
  <si>
    <t>Treasury stock purchased, 104,298 shares</t>
  </si>
  <si>
    <t>Issuance of common stock and treasury stock sold</t>
  </si>
  <si>
    <t>Dividends on common stock at $0.23 per share</t>
  </si>
  <si>
    <t>-- 
      ______________</t>
  </si>
  <si>
    <t>Balance at June 30, 2000</t>
  </si>
  <si>
    <t>Net unrealized gains on investments
      available for sale, net
            of reclassification adjustment (note
      17)</t>
  </si>
  <si>
    <t>Treasury stock purchased, 112,499 shares</t>
  </si>
  <si>
    <t>Treasury stock sold</t>
  </si>
  <si>
    <t>Stock options exercised and treasury stock sold</t>
  </si>
  <si>
    <t>Dividends on common stock at $0.25 per share</t>
  </si>
  <si>
    <t>Balance at June 30, 2001</t>
  </si>
  <si>
    <t>-- 
      =============</t>
  </si>
  <si>
    <t>$       2,786,095
      =============</t>
  </si>
  <si>
    <t>Additional Paid-in
      Capital
      _________________</t>
  </si>
  <si>
    <t>Retained Earnings
      _________________</t>
  </si>
  <si>
    <t>Accumulated Other
      Comprehensive
      Income (Loss)
      _________________</t>
  </si>
  <si>
    <t>Treasury Stock
      _________________</t>
  </si>
  <si>
    <t>Total
      _________________</t>
  </si>
  <si>
    <t>$             (64,448)</t>
  </si>
  <si>
    <t>$                   --</t>
  </si>
  <si>
    <t>863,626 
      _________________</t>
  </si>
  <si>
    <t>-- 
      _________________</t>
  </si>
  <si>
    <t>(632,968)
      _________________</t>
  </si>
  <si>
    <t>(661,504)
      _________________</t>
  </si>
  <si>
    <t>$         10,267,067 
      ===============</t>
  </si>
  <si>
    <t>$         19,544,871 
      ===============</t>
  </si>
  <si>
    <t>$           (177,719)
      ===============</t>
  </si>
  <si>
    <t>$         (1,975,297)
      ===============</t>
  </si>
  <si>
    <t>$         30,445,017
      ===============</t>
  </si>
  <si>
    <t>Cash flows from operating activities:</t>
  </si>
  <si>
    <t>Adjustments to reconcile net income to net cash
      provided
          by operating activities</t>
  </si>
  <si>
    <t>Provision for loan losses</t>
  </si>
  <si>
    <t>Provision for losses on acquired assets</t>
  </si>
  <si>
    <t>Write-down of investment securities</t>
  </si>
  <si>
    <t>Deferred income tax (benefit) expense</t>
  </si>
  <si>
    <t>Depreciation of premises and equipment</t>
  </si>
  <si>
    <t>Amortization of goodwill</t>
  </si>
  <si>
    <t>Net gain on sale of available for sale
      securities</t>
  </si>
  <si>
    <t>Net gain on sales of loans</t>
  </si>
  <si>
    <t>Originations of loans held for sale</t>
  </si>
  <si>
    <t>Proceeds from sale of loans held for sale</t>
  </si>
  <si>
    <t>Other</t>
  </si>
  <si>
    <t>Change in other assets and liabilities:</t>
  </si>
  <si>
    <t>Interest receivable</t>
  </si>
  <si>
    <t>Other assets and liabilities</t>
  </si>
  <si>
    <t>(215,082)
      ____________</t>
  </si>
  <si>
    <t>708,117 
      ____________</t>
  </si>
  <si>
    <t>(1,241,063)
      ____________</t>
  </si>
  <si>
    <t>Net cash provided by operating activities</t>
  </si>
  <si>
    <t>Cash flows from investing activities:</t>
  </si>
  <si>
    <t>Proceeds from the sale of available for sale
      securities</t>
  </si>
  <si>
    <t>Purchases of available for sale securities</t>
  </si>
  <si>
    <t>Proceeds from maturities and principal payments on
          available for sale Securities</t>
  </si>
  <si>
    <t>Proceeds from sale of portfolio loans</t>
  </si>
  <si>
    <t>Purchases of loans</t>
  </si>
  <si>
    <t>Net increase in loans</t>
  </si>
  <si>
    <t>Additions to premises and equipment</t>
  </si>
  <si>
    <t>Proceeds from sale of acquired assets</t>
  </si>
  <si>
    <t>Purchase of Federal Home Loan Bank stock</t>
  </si>
  <si>
    <t>(964,000)
      ____________</t>
  </si>
  <si>
    <t>Net cash provided (used) by investing activities</t>
  </si>
  <si>
    <t>Cash flows from financing activities:</t>
  </si>
  <si>
    <t>Net increase in deposits</t>
  </si>
  <si>
    <t>Net (repayments) borrowings from the Federal Home
          Loan Bank</t>
  </si>
  <si>
    <t>Net (decrease) increase in repurchase agreements</t>
  </si>
  <si>
    <t>Dividends paid</t>
  </si>
  <si>
    <t>Treasury stock purchased</t>
  </si>
  <si>
    <t>Issuance of common stock and treasury stock</t>
  </si>
  <si>
    <t>Principal payments on note payable</t>
  </si>
  <si>
    <t>Debt issuance costs paid</t>
  </si>
  <si>
    <t>Proceeds from issuance of interest in Junior
      Subordinated
          Debentures</t>
  </si>
  <si>
    <t>7,172,998 
      ____________</t>
  </si>
  <si>
    <t>Net cash (used) provided by financing activities</t>
  </si>
  <si>
    <t>(6,480,299)
      ____________</t>
  </si>
  <si>
    <t>65,138,363 
      ____________</t>
  </si>
  <si>
    <t>40,646,608 
      ____________</t>
  </si>
  <si>
    <t>Net increase (decrease) in cash and cash equivalents</t>
  </si>
  <si>
    <t>Cash and cash equivalents, beginning of year</t>
  </si>
  <si>
    <t>12,777,943 
      ____________</t>
  </si>
  <si>
    <t>12,093,570 
      ____________</t>
  </si>
  <si>
    <t>12,151,966
      ____________</t>
  </si>
  <si>
    <t>Cash and cash equivalents, end of year</t>
  </si>
  <si>
    <t>$ 14,188,265 
      ==========</t>
  </si>
  <si>
    <t>$ 12,777,943 
      ==========</t>
  </si>
  <si>
    <t>$ 12,093,570 
      ==========</t>
  </si>
  <si>
    <t>Supplemental schedule of cash flow information:</t>
  </si>
  <si>
    <t>Interest paid</t>
  </si>
  <si>
    <t>Income taxes paid</t>
  </si>
  <si>
    <t>Supplemental schedule of noncash investing and financing
       activities:</t>
  </si>
  <si>
    <t>Transfer from loans to acquired assets</t>
  </si>
  <si>
    <t>Change in valuation allowance for
      unrealized (gains)
            losses on available for sale
      securities, net of tax</t>
  </si>
  <si>
    <t>Net change in deferred taxes for
      unrealized (gains)
            losses on available for sale
      securities</t>
  </si>
  <si>
    <t xml:space="preserve"> 
 New Accounting Pronouncements Not Yet Implemented 
</t>
  </si>
  <si>
    <t>2001
      ________________________</t>
  </si>
  <si>
    <t>2000
      ________________________</t>
  </si>
  <si>
    <t>Cost
      ___________</t>
  </si>
  <si>
    <t>Fair
      Value
      ___________</t>
  </si>
  <si>
    <t>Debt securities issued by the U.S. Treasury and
       other U.S. Government corporations and
       agencies</t>
  </si>
  <si>
    <t>Corporate bonds</t>
  </si>
  <si>
    <t>Mortgage-backed securities</t>
  </si>
  <si>
    <t>Equity securities</t>
  </si>
  <si>
    <t>1,305,892 
      ___________</t>
  </si>
  <si>
    <t>1,109,829 
      ___________</t>
  </si>
  <si>
    <t>1,436,005 
      ___________</t>
  </si>
  <si>
    <t>1,173,742 
      ___________</t>
  </si>
  <si>
    <t>$20,442,116 
      ==========</t>
  </si>
  <si>
    <t>$20,172,844 
      ==========</t>
  </si>
  <si>
    <t>$24,335,060 
      ==========</t>
  </si>
  <si>
    <t>$23,159,039 
      ==========</t>
  </si>
  <si>
    <t>2001
      ______________________</t>
  </si>
  <si>
    <t>2000
      ______________________</t>
  </si>
  <si>
    <t>Gross
      Unrealized
      Gains
      ___________</t>
  </si>
  <si>
    <t>Gross
      Unrealized
      Losses
      ___________</t>
  </si>
  <si>
    <t>Debt securities issued by the U.S. Treasury and  other U.S. Government corporations and  agencies</t>
  </si>
  <si>
    <t>$           --</t>
  </si>
  <si>
    <t>24,885 
      ___________</t>
  </si>
  <si>
    <t>220,948 
      ___________</t>
  </si>
  <si>
    <t>23,972 
      ___________</t>
  </si>
  <si>
    <t>286,235 
      ___________</t>
  </si>
  <si>
    <t>$    183,666 
      ==========</t>
  </si>
  <si>
    <t>$    452,938 
      ==========</t>
  </si>
  <si>
    <t>$     25,260 
      ==========</t>
  </si>
  <si>
    <t>$  1,201,281 
      ==========</t>
  </si>
  <si>
    <t>Cost
      ______________</t>
  </si>
  <si>
    <t>Fair
      Value
      ______________</t>
  </si>
  <si>
    <t>Debt securities:</t>
  </si>
  <si>
    <t>Due in one year</t>
  </si>
  <si>
    <t>Due after one year through five years</t>
  </si>
  <si>
    <t>149,887 
      ______________</t>
  </si>
  <si>
    <t>151,641 
      ______________</t>
  </si>
  <si>
    <t>Mortgage-backed securities (including securities with interest rates
       ranging from 5.15% to 9.0% maturing September 2003 to November 2029)</t>
  </si>
  <si>
    <t>1,305,892 
      ______________</t>
  </si>
  <si>
    <t>1,109,829 
      ______________</t>
  </si>
  <si>
    <t>$     20,442,116 
      =============</t>
  </si>
  <si>
    <t>$     20,172,844 
      ============</t>
  </si>
  <si>
    <t xml:space="preserve"> 
 3.    Loans Receivable 
 </t>
  </si>
  <si>
    <t>Years Ended June 30,
      _____________________________________________</t>
  </si>
  <si>
    <t>Balance at beginning of year</t>
  </si>
  <si>
    <t>Provision charged to operating expenses</t>
  </si>
  <si>
    <t>Loans charged off</t>
  </si>
  <si>
    <t>Recoveries on loans previously charged off</t>
  </si>
  <si>
    <t>243,499 
      ____________</t>
  </si>
  <si>
    <t>266,030 
      ____________</t>
  </si>
  <si>
    <t>262,347 
      ____________</t>
  </si>
  <si>
    <t>Net loans charged off</t>
  </si>
  <si>
    <t>(500,846)
      ____________</t>
  </si>
  <si>
    <t>(497,949)
      ____________</t>
  </si>
  <si>
    <t>(664,017)
      ____________</t>
  </si>
  <si>
    <t>Balance at end of year</t>
  </si>
  <si>
    <t>$   3,778,000 
      ==========</t>
  </si>
  <si>
    <t>$   3,498,000 
      ==========</t>
  </si>
  <si>
    <t>$   2,924,000 
      ==========</t>
  </si>
  <si>
    <t xml:space="preserve"> 
 4.   Premises and Equipment 
 </t>
  </si>
  <si>
    <t>Land</t>
  </si>
  <si>
    <t>Buildings</t>
  </si>
  <si>
    <t>Leasehold and building improvements</t>
  </si>
  <si>
    <t>Furniture, fixtures and equipment</t>
  </si>
  <si>
    <t>3,742,101 
      ____________</t>
  </si>
  <si>
    <t>3,720,732 
      ____________</t>
  </si>
  <si>
    <t>Less accumulated depreciation</t>
  </si>
  <si>
    <t>4,326,740 
      ____________</t>
  </si>
  <si>
    <t>3,925,334 
      ____________</t>
  </si>
  <si>
    <t>Net premises and equipment</t>
  </si>
  <si>
    <t>$   4,118,587 
      ==========</t>
  </si>
  <si>
    <t>$   4,397,768 
      ==========</t>
  </si>
  <si>
    <t xml:space="preserve"> 
 5.    Acquired Assets 
 </t>
  </si>
  <si>
    <t>Real estate properties acquired in settlement of loans and other
      acquired assets</t>
  </si>
  <si>
    <t>Less allowance for losses</t>
  </si>
  <si>
    <t>21,194 
      ____________</t>
  </si>
  <si>
    <t>28,455 
      ____________</t>
  </si>
  <si>
    <t>$     385,077 
      ==========</t>
  </si>
  <si>
    <t>$     278,010 
      ==========</t>
  </si>
  <si>
    <t>Write-downs</t>
  </si>
  <si>
    <t>(31,261)
      ____________</t>
  </si>
  <si>
    <t>(23,270)
      ____________</t>
  </si>
  <si>
    <t>(24,375)
      ____________</t>
  </si>
  <si>
    <t>$       21,194 
      ============</t>
  </si>
  <si>
    <t>$       28,455
      ============</t>
  </si>
  <si>
    <t>$       27,725 
      ============</t>
  </si>
  <si>
    <t xml:space="preserve"> 
 6.    Deposits 
 </t>
  </si>
  <si>
    <t>Weighted
      Average Rate
      at June 30, 2001
      _______________</t>
  </si>
  <si>
    <t>2001
      ____________________</t>
  </si>
  <si>
    <t>2000
      ____________________</t>
  </si>
  <si>
    <t>Amount
      __________</t>
  </si>
  <si>
    <t>Percent
      _______</t>
  </si>
  <si>
    <t>0.00%</t>
  </si>
  <si>
    <t>9.6%</t>
  </si>
  <si>
    <t>8.4%</t>
  </si>
  <si>
    <t>Certificates of deposit and brokered
       time deposits:</t>
  </si>
  <si>
    <t>1.00 - 3.75%</t>
  </si>
  <si>
    <t>3.76 - 5.75%</t>
  </si>
  <si>
    <t>5.76 - 7.75%</t>
  </si>
  <si>
    <t>6.47  
      _______________</t>
  </si>
  <si>
    <t>123,616,497 
      ____________</t>
  </si>
  <si>
    <t>45.1  
      _______</t>
  </si>
  <si>
    <t>127,772,629 
      ____________</t>
  </si>
  <si>
    <t>49.1  
      _______</t>
  </si>
  <si>
    <t>5.11%
      =============</t>
  </si>
  <si>
    <t>$ 274,135,778 
      ==========</t>
  </si>
  <si>
    <t>100.0%
      ======</t>
  </si>
  <si>
    <t>$ 259,981,812 
      ==========</t>
  </si>
  <si>
    <t>2002
      ___________</t>
  </si>
  <si>
    <t>2003
      ___________</t>
  </si>
  <si>
    <t>2004
      ___________</t>
  </si>
  <si>
    <t>2005
      ___________</t>
  </si>
  <si>
    <t>2006
      ___________</t>
  </si>
  <si>
    <t>Thereafter
      __________</t>
  </si>
  <si>
    <t>1.00 -   3.75%</t>
  </si>
  <si>
    <t>$                    -</t>
  </si>
  <si>
    <t>3.76 -   5.75%</t>
  </si>
  <si>
    <t>5.76 -   7.75%</t>
  </si>
  <si>
    <t>Certificates of deposit and brokered time deposits</t>
  </si>
  <si>
    <t>11,566,704 
      ____________</t>
  </si>
  <si>
    <t>8,792,316
      ____________</t>
  </si>
  <si>
    <t>7,022,751
      ____________</t>
  </si>
  <si>
    <t>$  13,093,685 
      ===========</t>
  </si>
  <si>
    <t>$  10,345,583 
      ===========</t>
  </si>
  <si>
    <t>$   8,680,297 
      ===========</t>
  </si>
  <si>
    <t xml:space="preserve"> 
 7.    Federal Home Loan Bank Borrowings 
 </t>
  </si>
  <si>
    <t>June 30, 2001
      ___________________________________________________________________</t>
  </si>
  <si>
    <t>Principal
      Amounts
      ___________________</t>
  </si>
  <si>
    <t>Interest
      Rates
      _________________________</t>
  </si>
  <si>
    <t>Maturity
      Dates
      _______________</t>
  </si>
  <si>
    <t>3.79%  -  7.05%</t>
  </si>
  <si>
    <t>2002</t>
  </si>
  <si>
    <t>4.34    -  6.64</t>
  </si>
  <si>
    <t>2003</t>
  </si>
  <si>
    <t>4.78    -  6.67</t>
  </si>
  <si>
    <t>2004</t>
  </si>
  <si>
    <t>2005</t>
  </si>
  <si>
    <t>5.55    -  6.79</t>
  </si>
  <si>
    <t>2006</t>
  </si>
  <si>
    <t>5.59    -  5.68</t>
  </si>
  <si>
    <t>2008</t>
  </si>
  <si>
    <t>7,000,000 
      ___________________</t>
  </si>
  <si>
    <t>4.50    -  4.99</t>
  </si>
  <si>
    <t>2011</t>
  </si>
  <si>
    <t>$          108,048,723 
      =================</t>
  </si>
  <si>
    <t>June 30, 2000
      ___________________________________________________________________</t>
  </si>
  <si>
    <t>4.98%  -  6.98%</t>
  </si>
  <si>
    <t>5.38    -  7.05</t>
  </si>
  <si>
    <t>5.97    -  6.64</t>
  </si>
  <si>
    <t>5.55    -  6.67</t>
  </si>
  <si>
    <t>8,000,000 
      ___________________</t>
  </si>
  <si>
    <t>$           122,627,805 
      =================</t>
  </si>
  <si>
    <t xml:space="preserve"> 
 9.    Capital and Regulatory Matters 
 </t>
  </si>
  <si>
    <t>Actual
      _____________________</t>
  </si>
  <si>
    <t>For Capital Adequacy
      Purposes
      _____________________</t>
  </si>
  <si>
    <t>To Be "Well Capitalized"
      Under Prompt Corrective
      Action Provisions
      ____________________</t>
  </si>
  <si>
    <t>Amount
      ____________</t>
  </si>
  <si>
    <t>Ratio
      _______</t>
  </si>
  <si>
    <t>(Dollars in Thousands)</t>
  </si>
  <si>
    <t>As of June 30, 2001:</t>
  </si>
  <si>
    <t>Tier 1 (Core) capital (to risk
        weighted assets)</t>
  </si>
  <si>
    <t>11.12%</t>
  </si>
  <si>
    <t>&gt; $    12,628</t>
  </si>
  <si>
    <t>&gt; 4.0%</t>
  </si>
  <si>
    <t>&gt; $    18,924</t>
  </si>
  <si>
    <t>&gt; 6.0%</t>
  </si>
  <si>
    <t>Tier 1 (Core) capital (to
        total assets)</t>
  </si>
  <si>
    <t>8.17%</t>
  </si>
  <si>
    <t>&gt; $    17,197</t>
  </si>
  <si>
    <t>&gt; $    21,496</t>
  </si>
  <si>
    <t>&gt; 5.0%</t>
  </si>
  <si>
    <t>Total capital (to risk
        weighted assets)</t>
  </si>
  <si>
    <t>11.80%</t>
  </si>
  <si>
    <t>&gt; $    25,257</t>
  </si>
  <si>
    <t>&gt; 8.0%</t>
  </si>
  <si>
    <t>&gt; $    31,571</t>
  </si>
  <si>
    <t>&gt; 10.0%</t>
  </si>
  <si>
    <t>To Be "Well Capitalized"
      Under Prompt Corrective
      Action Provisions
      _____________________</t>
  </si>
  <si>
    <t>As of June 30, 2000:</t>
  </si>
  <si>
    <t>10.60%</t>
  </si>
  <si>
    <t>&gt; $    12,504</t>
  </si>
  <si>
    <t>&gt;$    18,756</t>
  </si>
  <si>
    <t>7.66%</t>
  </si>
  <si>
    <t>&gt; $    17,309</t>
  </si>
  <si>
    <t>&gt;$    21,636</t>
  </si>
  <si>
    <t>11.34%</t>
  </si>
  <si>
    <t>&gt; $    25,008</t>
  </si>
  <si>
    <t>&gt; $    31,261</t>
  </si>
  <si>
    <t xml:space="preserve"> 
 10.    Earnings Per Common Share 
 </t>
  </si>
  <si>
    <t>Average shares outstanding, used in computing Basic EPS</t>
  </si>
  <si>
    <t>Effect of Dilutive Securities:</t>
  </si>
  <si>
    <t>Stock options outstanding</t>
  </si>
  <si>
    <t>Options exercised</t>
  </si>
  <si>
    <t>Convertible preferred stock</t>
  </si>
  <si>
    <t>50,062 
      ____________</t>
  </si>
  <si>
    <t>Average equivalent shares outstanding, used in computing
       Diluted EPS</t>
  </si>
  <si>
    <t>2,671,932 
      ===========</t>
  </si>
  <si>
    <t>2,753,593 
      ===========</t>
  </si>
  <si>
    <t>2,794,544 
      ===========</t>
  </si>
  <si>
    <t>1999
      __________</t>
  </si>
  <si>
    <t>Preferred stock dividends</t>
  </si>
  <si>
    <t>(25,667)
      ___________</t>
  </si>
  <si>
    <t>Net income available to common stockholders</t>
  </si>
  <si>
    <t>$     2,384,785 
      ===========</t>
  </si>
  <si>
    <t xml:space="preserve"> 
 12.   Other Expenses 
 </t>
  </si>
  <si>
    <t>Professional fees</t>
  </si>
  <si>
    <t>Printing and office supplies</t>
  </si>
  <si>
    <t>Real estate owned expenses</t>
  </si>
  <si>
    <t>Goodwill amortization</t>
  </si>
  <si>
    <t>2,276,836 
      ____________</t>
  </si>
  <si>
    <t>2,167,659 
      ____________</t>
  </si>
  <si>
    <t>2,380,234
      ____________</t>
  </si>
  <si>
    <t>$    3,477,864 
      ============</t>
  </si>
  <si>
    <t>$    3,280,095 
      ============</t>
  </si>
  <si>
    <t>$    3,753,721 
      ============</t>
  </si>
  <si>
    <t xml:space="preserve"> 
 13.   Income Taxes 
 </t>
  </si>
  <si>
    <t>Federal:</t>
  </si>
  <si>
    <t>Current</t>
  </si>
  <si>
    <t>Deferred</t>
  </si>
  <si>
    <t>(274,481)
      ____________</t>
  </si>
  <si>
    <t>(154,576)
      ____________</t>
  </si>
  <si>
    <t>86,398 
      _____________</t>
  </si>
  <si>
    <t>State and local - current</t>
  </si>
  <si>
    <t>69,321 
      ____________</t>
  </si>
  <si>
    <t>69,565 
      ____________</t>
  </si>
  <si>
    <t>55,410 
      _____________</t>
  </si>
  <si>
    <t>$    1,887,929 
      ===========</t>
  </si>
  <si>
    <t>$    1,763,721 
      ===========</t>
  </si>
  <si>
    <t>$    1,432,591 
      ===========</t>
  </si>
  <si>
    <t>2001
      ___________________</t>
  </si>
  <si>
    <t>2000
      ___________________</t>
  </si>
  <si>
    <t>1999
      ___________________</t>
  </si>
  <si>
    <t>%Of
      Pretax
      Income
      _______</t>
  </si>
  <si>
    <t>Expected income tax expense
       at federal tax rate</t>
  </si>
  <si>
    <t>34.0%</t>
  </si>
  <si>
    <t>State tax, net of federal tax benefit</t>
  </si>
  <si>
    <t>Nondeductible goodwill</t>
  </si>
  <si>
    <t>Dividend received deduction</t>
  </si>
  <si>
    <t>Low income/rehabilitation credit</t>
  </si>
  <si>
    <t>8,916 
      __________</t>
  </si>
  <si>
    <t>.2  
      _______</t>
  </si>
  <si>
    <t>30,341 
      __________</t>
  </si>
  <si>
    <t>.6  
      _______</t>
  </si>
  <si>
    <t>30,394 
      __________</t>
  </si>
  <si>
    <t>.8  
      _______</t>
  </si>
  <si>
    <t>$1,887,929 
      =========</t>
  </si>
  <si>
    <t>35.2%
      ======</t>
  </si>
  <si>
    <t>$ 1,763,721 
      =========</t>
  </si>
  <si>
    <t>35.4%
      ======</t>
  </si>
  <si>
    <t>$1,432,591 
      =========</t>
  </si>
  <si>
    <t>37.4%
      ======</t>
  </si>
  <si>
    <t>Deferred tax assets:</t>
  </si>
  <si>
    <t>Loans, principally due to allowance for loan losses</t>
  </si>
  <si>
    <t>Interest on nonperforming loans</t>
  </si>
  <si>
    <t>Difference in tax and financial statement bases of
      investments</t>
  </si>
  <si>
    <t>Difference in tax and financial statement amortization of
      deductible goodwill</t>
  </si>
  <si>
    <t>151,000 
      ____________</t>
  </si>
  <si>
    <t>94,000 
      ____________</t>
  </si>
  <si>
    <t>Total deferred tax assets</t>
  </si>
  <si>
    <t>Deferred tax liabilities:</t>
  </si>
  <si>
    <t>Loan loss reserve - tax basis</t>
  </si>
  <si>
    <t>Mortgage servicing rights</t>
  </si>
  <si>
    <t>(73,000)
      ____________</t>
  </si>
  <si>
    <t>(53,000)
      ____________</t>
  </si>
  <si>
    <t>Total deferred tax liabilities</t>
  </si>
  <si>
    <t>(266,000)
      ____________</t>
  </si>
  <si>
    <t>(282,000)
      ____________</t>
  </si>
  <si>
    <t>Net deferred tax assets, included in other
      assets</t>
  </si>
  <si>
    <t>$    1,587,000 
      ===========</t>
  </si>
  <si>
    <t>$    1,621,000 
      ===========</t>
  </si>
  <si>
    <t xml:space="preserve">  
 Stock Option Plans 
 </t>
  </si>
  <si>
    <t>2001
      _____________________</t>
  </si>
  <si>
    <t>2000
      _____________________</t>
  </si>
  <si>
    <t>1999
      _____________________</t>
  </si>
  <si>
    <t>Shares
      __________</t>
  </si>
  <si>
    <t>Weighted-
      Average
      Exercise
      Price
      _________</t>
  </si>
  <si>
    <t>Outstanding at beginning
       or year</t>
  </si>
  <si>
    <t>Granted</t>
  </si>
  <si>
    <t>Exercised</t>
  </si>
  <si>
    <t>Expired</t>
  </si>
  <si>
    <t>(5,750)
      __________</t>
  </si>
  <si>
    <t>14.10 
      _________</t>
  </si>
  <si>
    <t>(5,000)
      __________</t>
  </si>
  <si>
    <t>15.63 
      _________</t>
  </si>
  <si>
    <t>(6,250)
      __________</t>
  </si>
  <si>
    <t>18.50 
      _________</t>
  </si>
  <si>
    <t>Outstanding and exercisable
       at end of year</t>
  </si>
  <si>
    <t>160,500 
      =========</t>
  </si>
  <si>
    <t>$9.96 
      ========</t>
  </si>
  <si>
    <t>128,250 
      =========</t>
  </si>
  <si>
    <t>$10.66 
      ========</t>
  </si>
  <si>
    <t>111,750 
      =========</t>
  </si>
  <si>
    <t>$10.69 
      ========</t>
  </si>
  <si>
    <t>Options Outstanding
      ________________________________________________________</t>
  </si>
  <si>
    <t>Range of
      Exercise Prices
      ___________________</t>
  </si>
  <si>
    <t>Number
      Outstanding at
      June 30, 2001
      _________________</t>
  </si>
  <si>
    <t>Weighted-Average
      Remaining
      Contractual Life
      _________________</t>
  </si>
  <si>
    <t>Weighted-Average
      Exercised Price
      _________________</t>
  </si>
  <si>
    <t>3.2 years</t>
  </si>
  <si>
    <t>$   8.00 to $  9.00</t>
  </si>
  <si>
    <t>$ 10.00 to $ 18.50</t>
  </si>
  <si>
    <t>32,750 
      _________________</t>
  </si>
  <si>
    <t>6.7          
      _________________</t>
  </si>
  <si>
    <t>17.40 
      _________________</t>
  </si>
  <si>
    <t>$   7.50 to $ 18.50</t>
  </si>
  <si>
    <t>160,500 
      ===============</t>
  </si>
  <si>
    <t>6.7          
      ===============</t>
  </si>
  <si>
    <t>$                9.96 
      ===============</t>
  </si>
  <si>
    <t xml:space="preserve"> Accounting for Stock-Based
Compensation</t>
  </si>
  <si>
    <t>Earnings Per Share
      ___________________</t>
  </si>
  <si>
    <t>Net Income
      ____________</t>
  </si>
  <si>
    <t>Basic
      ________</t>
  </si>
  <si>
    <t>Diluted
      ________</t>
  </si>
  <si>
    <t>June 30, 2001:
      ___________</t>
  </si>
  <si>
    <t>As reported</t>
  </si>
  <si>
    <t>Pro forma</t>
  </si>
  <si>
    <t>June 30, 2000:
      ____________</t>
  </si>
  <si>
    <t>June 30, 1999:
      ____________</t>
  </si>
  <si>
    <t xml:space="preserve">  
 Stock Purchase Plan 
 </t>
  </si>
  <si>
    <t>2001
      _____________</t>
  </si>
  <si>
    <t>2000
      _____________</t>
  </si>
  <si>
    <t>Commitments to originate loans:</t>
  </si>
  <si>
    <t>Residential real estate mortgages</t>
  </si>
  <si>
    <t>Commercial real estate mortgages, including
      multi-family
          residential real estate</t>
  </si>
  <si>
    <t>Commercial business loans</t>
  </si>
  <si>
    <t>2,520,000 
      _____________</t>
  </si>
  <si>
    <t>4,552,000 
      _____________</t>
  </si>
  <si>
    <t>Unused lines of credit</t>
  </si>
  <si>
    <t>Standby letters of credit</t>
  </si>
  <si>
    <t>Unadvanced portions of construction loans</t>
  </si>
  <si>
    <t xml:space="preserve">  
 Lease Obligations 
 </t>
  </si>
  <si>
    <t>2007 and after</t>
  </si>
  <si>
    <t>464,000 
      _____________</t>
  </si>
  <si>
    <t>$    1,449,000 
      ============</t>
  </si>
  <si>
    <t xml:space="preserve"> 
 16.   Condensed Parent Information 
 </t>
  </si>
  <si>
    <t>Assets
      ______</t>
  </si>
  <si>
    <t>June 30,
      __________________________</t>
  </si>
  <si>
    <t>Cash (deposited with banking subsidiary)</t>
  </si>
  <si>
    <t>Investment in banking subsidiary</t>
  </si>
  <si>
    <t>Investment in common securities of Trust subsidiary</t>
  </si>
  <si>
    <t>Goodwill, net</t>
  </si>
  <si>
    <t>Other assets</t>
  </si>
  <si>
    <t>1,575,978 
      ____________</t>
  </si>
  <si>
    <t>1,321,860 
      ____________</t>
  </si>
  <si>
    <t>$  37,841,181 
      ===========</t>
  </si>
  <si>
    <t>$  35,526,217 
      ===========</t>
  </si>
  <si>
    <t>Liabilities and Stockholders' Equity
      __________________________________</t>
  </si>
  <si>
    <t>Junior Subordinated Debentures issued to subsidiary</t>
  </si>
  <si>
    <t>1,315 
      ____________</t>
  </si>
  <si>
    <t>4,890 
      ____________</t>
  </si>
  <si>
    <t>Stockholders' equity</t>
  </si>
  <si>
    <t>30,445,017 
      ____________</t>
  </si>
  <si>
    <t>28,126,478 
      ____________</t>
  </si>
  <si>
    <t>Total liabilities and stockholders' equity</t>
  </si>
  <si>
    <t>Years Ended June 30,
      __________________________________________</t>
  </si>
  <si>
    <t>Income:</t>
  </si>
  <si>
    <t>Dividends from banking subsidiary</t>
  </si>
  <si>
    <t>$             -</t>
  </si>
  <si>
    <t>26,486
      ____________</t>
  </si>
  <si>
    <t>14,304 
      ____________</t>
  </si>
  <si>
    <t>758 
      ____________</t>
  </si>
  <si>
    <t>Total income</t>
  </si>
  <si>
    <t>Expenses:</t>
  </si>
  <si>
    <t>Interest on note payable</t>
  </si>
  <si>
    <t>-</t>
  </si>
  <si>
    <t>Interest on Junior Subordinated Debentures paid to
           subsidiary</t>
  </si>
  <si>
    <t>General and administrative expense</t>
  </si>
  <si>
    <t>65,390 
      ____________</t>
  </si>
  <si>
    <t>65,935 
      ____________</t>
  </si>
  <si>
    <t>95,558 
      ____________</t>
  </si>
  <si>
    <t>Total expenses</t>
  </si>
  <si>
    <t>894,743 
      ____________</t>
  </si>
  <si>
    <t>633,323 
      ____________</t>
  </si>
  <si>
    <t>262,632 
      ____________</t>
  </si>
  <si>
    <t>Income (loss) before income tax benefit and
      equity
           in undistributed net income of subsidiaries</t>
  </si>
  <si>
    <t>Income tax benefit</t>
  </si>
  <si>
    <t>264,458 
      ____________</t>
  </si>
  <si>
    <t>178,538 
      ____________</t>
  </si>
  <si>
    <t>55,692 
      ____________</t>
  </si>
  <si>
    <t>Income (loss) before equity in undistributed net
          income of subsidiaries</t>
  </si>
  <si>
    <t>Equity in undistributed net income of subsidiaries</t>
  </si>
  <si>
    <t>1,757,700 
      ____________</t>
  </si>
  <si>
    <t>3,650,203 
      ____________</t>
  </si>
  <si>
    <t>2,518,320 
      ____________</t>
  </si>
  <si>
    <t>$   3,483,901 
      ===========</t>
  </si>
  <si>
    <t>$   3,209,722 
      ===========</t>
  </si>
  <si>
    <t>$   2,410,452 
      ===========</t>
  </si>
  <si>
    <t>Statements of Cash Flows
      _____________________</t>
  </si>
  <si>
    <t>Adjustments to reconcile net income to net cash
      provided
          (used) by operating activities:</t>
  </si>
  <si>
    <t>Amortization</t>
  </si>
  <si>
    <t>Undistributed earnings of subsidiaries</t>
  </si>
  <si>
    <t>Increase in other assets</t>
  </si>
  <si>
    <t>Decrease in other liabilities</t>
  </si>
  <si>
    <t>(3,575)
      ____________</t>
  </si>
  <si>
    <t>(1,008)
      ____________</t>
  </si>
  <si>
    <t>(2,039)
      ____________</t>
  </si>
  <si>
    <t>Net cash provided (used) by operating activities</t>
  </si>
  <si>
    <t>Increase in investment in banking subsidiary</t>
  </si>
  <si>
    <t>Purchase of common securities of Trust subsidiary</t>
  </si>
  <si>
    <t>- 
      ____________</t>
  </si>
  <si>
    <t>(221,851)
      ____________</t>
  </si>
  <si>
    <t>Net cash used by investing activities</t>
  </si>
  <si>
    <t>Dividends paid to stockholders</t>
  </si>
  <si>
    <t>Proceeds from issuance of Junior Subordinated
      Debentures</t>
  </si>
  <si>
    <t>Payments for debt issuance costs</t>
  </si>
  <si>
    <t>(523,614)
      ____________</t>
  </si>
  <si>
    <t>(1,763,817)
      ____________</t>
  </si>
  <si>
    <t>4,754,022 
      ____________</t>
  </si>
  <si>
    <t>(797,339)
      ____________</t>
  </si>
  <si>
    <t>Net (decrease) increase in cash</t>
  </si>
  <si>
    <t>Cash, beginning of year</t>
  </si>
  <si>
    <t>257,258 
      ____________</t>
  </si>
  <si>
    <t>80,758 
      ____________</t>
  </si>
  <si>
    <t>1,104,504 
      ____________</t>
  </si>
  <si>
    <t>Cash, end of year</t>
  </si>
  <si>
    <t>$       63,923 
      ===========</t>
  </si>
  <si>
    <t>$      257,258 
      ===========</t>
  </si>
  <si>
    <t>$       80,758 
      ===========</t>
  </si>
  <si>
    <t xml:space="preserve"> 
 17.   Other Comprehensive Income 
 </t>
  </si>
  <si>
    <t>Unrealized gains (losses) arising during the period,
       net of tax effect of $318,234 in 2001, $178,583 in
       2000, and $197,195 in 1999</t>
  </si>
  <si>
    <t>$     (346,662)</t>
  </si>
  <si>
    <t>$     (367,427)</t>
  </si>
  <si>
    <t>Less: reclassification adjustment for gains, net of write-
       downs, included in net income, net of tax effect of
       $9,939 in 2001, $5,159 in 2000 and $3,942 in 1999</t>
  </si>
  <si>
    <t>19,293 
      ____________</t>
  </si>
  <si>
    <t>10,016 
      ____________</t>
  </si>
  <si>
    <t>(7,653)
      ____________</t>
  </si>
  <si>
    <t>Other comprehensive income</t>
  </si>
  <si>
    <t>$     598,455 
      ===========</t>
  </si>
  <si>
    <t>$     (336,646)
      ===========</t>
  </si>
  <si>
    <t>$     (375,080)
      ===========</t>
  </si>
  <si>
    <t xml:space="preserve">  
 Limitations 
 </t>
  </si>
  <si>
    <t>June 30, 2001
      _________________________</t>
  </si>
  <si>
    <t>June 30, 2000
      _________________________</t>
  </si>
  <si>
    <t>Carrying
      Value
      ____________</t>
  </si>
  <si>
    <t>Estimated
      Fair Value
      ____________</t>
  </si>
  <si>
    <t>Financial assets:</t>
  </si>
  <si>
    <t>Cash and cash equivalents</t>
  </si>
  <si>
    <t>Available for sale securities</t>
  </si>
  <si>
    <t>Financial liabilities:</t>
  </si>
  <si>
    <t>Deposits (with no stated maturity)</t>
  </si>
  <si>
    <t>Time deposits</t>
  </si>
  <si>
    <t>Junior Subordinated Debentures</t>
  </si>
  <si>
    <t>Off Balance Sheet Instruments:</t>
  </si>
  <si>
    <t>Interest rate exchange agreements in a net
          receivable position</t>
  </si>
  <si>
    <t>Item 8.b.
      Statistical Disclosures Required by Industry Guide 3
      __________________________________________</t>
  </si>
  <si>
    <t>Northeast
      Bancorp Consolidated</t>
  </si>
  <si>
    <t>Distribution
      of Assets, Liabilities and Net Worth (in thousands)</t>
  </si>
  <si>
    <t>Interest
      Rates and Interest Differential</t>
  </si>
  <si>
    <t>Years
      Ended June 30, 2001, 2000 and 1999</t>
  </si>
  <si>
    <t>Interest</t>
  </si>
  <si>
    <t>Average</t>
  </si>
  <si>
    <t>Income/</t>
  </si>
  <si>
    <t>Yield/</t>
  </si>
  <si>
    <t>Balance</t>
  </si>
  <si>
    <t>Expense</t>
  </si>
  <si>
    <t>Rate</t>
  </si>
  <si>
    <t>_________</t>
  </si>
  <si>
    <t>Assets:</t>
  </si>
  <si>
    <t>Interest
      earning-assets:</t>
  </si>
  <si>
    <t>Investment
      Securities (1)</t>
  </si>
  <si>
    <t>6.79%</t>
  </si>
  <si>
    <t>Loans
      (2)(3)</t>
  </si>
  <si>
    <t>FHLB
      Stock</t>
  </si>
  <si>
    <t>7.36%</t>
  </si>
  <si>
    <t>Short-term
      investments (4)</t>
  </si>
  <si>
    <t>5.60%</t>
  </si>
  <si>
    <t>Total
      interest-earning assets/interest</t>
  </si>
  <si>
    <t>income/average
      rates earned</t>
  </si>
  <si>
    <t>8.50%</t>
  </si>
  <si>
    <t>Non-interest
      earning assets:</t>
  </si>
  <si>
    <t>Cash
      &amp; due from banks</t>
  </si>
  <si>
    <t>Bank
      premises and equipment, net</t>
  </si>
  <si>
    <t>Other
      assets</t>
  </si>
  <si>
    <t>Allowance
      for loan losses</t>
  </si>
  <si>
    <t>Total
      non-interest earning assets</t>
  </si>
  <si>
    <t>Total
      assets</t>
  </si>
  <si>
    <t>Liabilities
      &amp; Net Worth:</t>
  </si>
  <si>
    <t>Interest-bearing
      liabilities:</t>
  </si>
  <si>
    <t>Now</t>
  </si>
  <si>
    <t>2.93%</t>
  </si>
  <si>
    <t>Money
      Market</t>
  </si>
  <si>
    <t>2.70%</t>
  </si>
  <si>
    <t>Savings</t>
  </si>
  <si>
    <t>2.31%</t>
  </si>
  <si>
    <t>Time</t>
  </si>
  <si>
    <t>6.21%</t>
  </si>
  <si>
    <t>Total
      interest-bearing deposits</t>
  </si>
  <si>
    <t>5.38%</t>
  </si>
  <si>
    <t>Repurchase
      agreements</t>
  </si>
  <si>
    <t>3.98%</t>
  </si>
  <si>
    <t>Borrowed
      funds</t>
  </si>
  <si>
    <t>6.39%</t>
  </si>
  <si>
    <t>9.84%</t>
  </si>
  <si>
    <t>Total
      interest-earning liabilities/</t>
  </si>
  <si>
    <t>interest
      expense/average rates paid</t>
  </si>
  <si>
    <t>5.72%</t>
  </si>
  <si>
    <t>Total
      non-interest bearing liabilities:</t>
  </si>
  <si>
    <t>Demand
      deposits and escrow accounts</t>
  </si>
  <si>
    <t>Other
      liabilities</t>
  </si>
  <si>
    <t>Total
      liabilities</t>
  </si>
  <si>
    <t>Stockholders'
      equity</t>
  </si>
  <si>
    <t>Total
      liabilities and stockholders' equity</t>
  </si>
  <si>
    <t>Net
      interest income</t>
  </si>
  <si>
    <t>Interest
      rate spread</t>
  </si>
  <si>
    <t>2.77%</t>
  </si>
  <si>
    <t>Net
      yield on interest earning assets (5)</t>
  </si>
  <si>
    <t>3.33%</t>
  </si>
  <si>
    <t>June
      30, 2000</t>
  </si>
  <si>
    <t>6.88%</t>
  </si>
  <si>
    <t>8.48%</t>
  </si>
  <si>
    <t>6.95%</t>
  </si>
  <si>
    <t>5.47%</t>
  </si>
  <si>
    <t>8.33%</t>
  </si>
  <si>
    <t>2.91%</t>
  </si>
  <si>
    <t>2.23%</t>
  </si>
  <si>
    <t>2.42%</t>
  </si>
  <si>
    <t>5.59%</t>
  </si>
  <si>
    <t>4.80%</t>
  </si>
  <si>
    <t>4.14%</t>
  </si>
  <si>
    <t>5.87%</t>
  </si>
  <si>
    <t>9.86%</t>
  </si>
  <si>
    <t>5.20%</t>
  </si>
  <si>
    <t>3.13%</t>
  </si>
  <si>
    <t>3.61%</t>
  </si>
  <si>
    <t>June
      30, 1999</t>
  </si>
  <si>
    <t>__________</t>
  </si>
  <si>
    <t>8.46%</t>
  </si>
  <si>
    <t>6.41%</t>
  </si>
  <si>
    <t>4.97%</t>
  </si>
  <si>
    <t>8.24%</t>
  </si>
  <si>
    <t>2.99%</t>
  </si>
  <si>
    <t>2.35%</t>
  </si>
  <si>
    <t>2.57%</t>
  </si>
  <si>
    <t>5.58%</t>
  </si>
  <si>
    <t>4.67%</t>
  </si>
  <si>
    <t>4.15%</t>
  </si>
  <si>
    <t>4.94%</t>
  </si>
  <si>
    <t>3.30%</t>
  </si>
  <si>
    <t>3.78%</t>
  </si>
  <si>
    <t>Northeast Bancorp
      Consolidated</t>
  </si>
  <si>
    <t>Maturities and
      Repricing of Loans ($ in thousands)</t>
  </si>
  <si>
    <t>As of June 30,
      2001</t>
  </si>
  <si>
    <t>1
      Year</t>
  </si>
  <si>
    <t>1
      to 5</t>
  </si>
  <si>
    <t>5
      to 10</t>
  </si>
  <si>
    <t>Over
      10</t>
  </si>
  <si>
    <t>or
      Less</t>
  </si>
  <si>
    <t>Years</t>
  </si>
  <si>
    <t>________</t>
  </si>
  <si>
    <t>Mortgages:</t>
  </si>
  <si>
    <t>Residential</t>
  </si>
  <si>
    <t>Commercial</t>
  </si>
  <si>
    <t>Construction</t>
  </si>
  <si>
    <t>Non-Mortgage Loans :</t>
  </si>
  <si>
    <t>Consumer and other</t>
  </si>
  <si>
    <t>Total Loans</t>
  </si>
  <si>
    <t>Type of Interest Rate:</t>
  </si>
  <si>
    <t>Predetermined rate, maturity</t>
  </si>
  <si>
    <t>greater than 1 year</t>
  </si>
  <si>
    <t>Floating or adjustable rate</t>
  </si>
  <si>
    <t>due after one year</t>
  </si>
  <si>
    <t>Total due after 1 year:</t>
  </si>
  <si>
    <t>Scheduled repayments are
      reported in the maturity category in which the payment is due. Demand</t>
  </si>
  <si>
    <t>loans and overdrafts are
      reported in one year or less. Maturities are based upon contract terms.</t>
  </si>
  <si>
    <t>Northeast Bancorp Consolidated</t>
  </si>
  <si>
    <t>Investment Securities
      Portfolio</t>
  </si>
  <si>
    <t>At June 30,</t>
  </si>
  <si>
    <t>_____________________________________</t>
  </si>
  <si>
    <t>Available for Sale (1)</t>
  </si>
  <si>
    <t>($ in thousands)</t>
  </si>
  <si>
    <t>U.S. Government and Agency
      Obligations</t>
  </si>
  <si>
    <t>Mortgage-backed Securities</t>
  </si>
  <si>
    <t>Other Bonds</t>
  </si>
  <si>
    <t>Equity Securities</t>
  </si>
  <si>
    <t>Total Available for Sale (2):</t>
  </si>
  <si>
    <t>Investment
      Maturity</t>
  </si>
  <si>
    <t>At June
      30,</t>
  </si>
  <si>
    <t>After One Year</t>
  </si>
  <si>
    <t>After Five Years</t>
  </si>
  <si>
    <t>But Within</t>
  </si>
  <si>
    <t>Within One Year</t>
  </si>
  <si>
    <t>5 Years</t>
  </si>
  <si>
    <t>10 Years</t>
  </si>
  <si>
    <t>_________________</t>
  </si>
  <si>
    <t>Amount</t>
  </si>
  <si>
    <t>Yield</t>
  </si>
  <si>
    <t>At June 30, 2001</t>
  </si>
  <si>
    <t>U. S. Government and</t>
  </si>
  <si>
    <t>agencies obligations</t>
  </si>
  <si>
    <t>4.93%</t>
  </si>
  <si>
    <t>6.44%</t>
  </si>
  <si>
    <t>Other bonds</t>
  </si>
  <si>
    <t>5.95%</t>
  </si>
  <si>
    <t>7.08%</t>
  </si>
  <si>
    <t>6.69%</t>
  </si>
  <si>
    <t>6.00%</t>
  </si>
  <si>
    <t>At June 30, 2000</t>
  </si>
  <si>
    <t>5.89%</t>
  </si>
  <si>
    <t>7.23%</t>
  </si>
  <si>
    <t>6.20%</t>
  </si>
  <si>
    <t>7.20%</t>
  </si>
  <si>
    <t>7.75%</t>
  </si>
  <si>
    <t>7.42%</t>
  </si>
  <si>
    <t>After 10 Years</t>
  </si>
  <si>
    <t>Mortgage -backed securities</t>
  </si>
  <si>
    <t>6.27%</t>
  </si>
  <si>
    <t>6.28%</t>
  </si>
  <si>
    <t>The average yield
      on investments held for sale is based on the amortized cost of the
      security.</t>
  </si>
  <si>
    <t>Loan Portfolio</t>
  </si>
  <si>
    <t>Percent of</t>
  </si>
  <si>
    <t>June 30,2001</t>
  </si>
  <si>
    <t>____________</t>
  </si>
  <si>
    <t>_____________</t>
  </si>
  <si>
    <t>Residential Mortgage</t>
  </si>
  <si>
    <t>49.25%</t>
  </si>
  <si>
    <t>18.16%</t>
  </si>
  <si>
    <t>1.29%</t>
  </si>
  <si>
    <t>12.03%</t>
  </si>
  <si>
    <t>Consumer &amp; Other</t>
  </si>
  <si>
    <t>19.27%</t>
  </si>
  <si>
    <t>100.00%</t>
  </si>
  <si>
    <t>Less:</t>
  </si>
  <si>
    <t>Allowance for loan losses</t>
  </si>
  <si>
    <t>Net deferred loan (costs) fees</t>
  </si>
  <si>
    <t>Net Loans</t>
  </si>
  <si>
    <t>June 30,2000</t>
  </si>
  <si>
    <t>51.24%</t>
  </si>
  <si>
    <t>16.33%</t>
  </si>
  <si>
    <t>1.95%</t>
  </si>
  <si>
    <t>10.95%</t>
  </si>
  <si>
    <t>19.53%</t>
  </si>
  <si>
    <t>______________</t>
  </si>
  <si>
    <t>June 30,1999</t>
  </si>
  <si>
    <t>57.37%</t>
  </si>
  <si>
    <t>17.45%</t>
  </si>
  <si>
    <t>0.53%</t>
  </si>
  <si>
    <t>10.91%</t>
  </si>
  <si>
    <t>13.74%</t>
  </si>
  <si>
    <t>June 30,1998</t>
  </si>
  <si>
    <t>61.10%</t>
  </si>
  <si>
    <t>16.73%</t>
  </si>
  <si>
    <t>0.75%</t>
  </si>
  <si>
    <t>9.58%</t>
  </si>
  <si>
    <t>11.84%</t>
  </si>
  <si>
    <t>June 30,1997</t>
  </si>
  <si>
    <t>62.64%</t>
  </si>
  <si>
    <t>20.84%</t>
  </si>
  <si>
    <t>1.17%</t>
  </si>
  <si>
    <t>8.71%</t>
  </si>
  <si>
    <t>6.64%</t>
  </si>
  <si>
    <t>Allowance for Loan
      Losses</t>
  </si>
  <si>
    <t>Loans in Each</t>
  </si>
  <si>
    <t>Category to</t>
  </si>
  <si>
    <t>Allowance for Loan
      Losses (thousands)</t>
  </si>
  <si>
    <t>Real Estate</t>
  </si>
  <si>
    <t>Commercial
      Mortgage</t>
  </si>
  <si>
    <t>Consumer</t>
  </si>
  <si>
    <t>Unallocated</t>
  </si>
  <si>
    <t>June
      30, 1998</t>
  </si>
  <si>
    <t>June
      30, 1997</t>
  </si>
  <si>
    <t>Non-performing
      Ratios ($ in thousands)</t>
  </si>
  <si>
    <t>As of June 30,</t>
  </si>
  <si>
    <t>__________________________________________________</t>
  </si>
  <si>
    <t>Non-accrual loans:</t>
  </si>
  <si>
    <t>Residential mortgage</t>
  </si>
  <si>
    <t>Commercial Real Estate</t>
  </si>
  <si>
    <t>Total non-accrual loans</t>
  </si>
  <si>
    <t>Accruing loans
      contractually past</t>
  </si>
  <si>
    <t>due 90 days or
      more</t>
  </si>
  <si>
    <t>Total
      non-performing loans</t>
  </si>
  <si>
    <t>Acquired assets</t>
  </si>
  <si>
    <t>Total
      non-performing assets</t>
  </si>
  <si>
    <t>Non-performing
      loans to total loans</t>
  </si>
  <si>
    <t>0.96%</t>
  </si>
  <si>
    <t>0.31%</t>
  </si>
  <si>
    <t>0.36%</t>
  </si>
  <si>
    <t>Non-performing
      assets to total assets</t>
  </si>
  <si>
    <t>0.93%</t>
  </si>
  <si>
    <t>0.34%</t>
  </si>
  <si>
    <t>0.37%</t>
  </si>
  <si>
    <t>0.81%</t>
  </si>
  <si>
    <t>1.21%</t>
  </si>
  <si>
    <t>As of June 30, 2001, there
      were no troubled debt restructured loans.</t>
  </si>
  <si>
    <t>See additional information
      concerning non-performing and impaired loans in footnote 3 of the</t>
  </si>
  <si>
    <t>consolidated financial
      statements as well as in the Management's Discussion and Analysis.</t>
  </si>
  <si>
    <t>Summary of Loan
      Losses Experience ($ in thousands)</t>
  </si>
  <si>
    <t>June 30,</t>
  </si>
  <si>
    <t>Average net loans
      outstanding</t>
  </si>
  <si>
    <t>during the period (1)</t>
  </si>
  <si>
    <t>Net loans at end
      of period (1)</t>
  </si>
  <si>
    <t>Allowance at
      beginning of period</t>
  </si>
  <si>
    <t>Loans charged-off
      during the period:</t>
  </si>
  <si>
    <t>Total loans
      charged-off</t>
  </si>
  <si>
    <t>Recoveries on
      loans previously</t>
  </si>
  <si>
    <t>charged-off:</t>
  </si>
  <si>
    <t>Total Recoveries</t>
  </si>
  <si>
    <t>Net loans charged
      off during the period</t>
  </si>
  <si>
    <t>Allowance at end
      of period</t>
  </si>
  <si>
    <t>Ratio of net
      charge-offs to</t>
  </si>
  <si>
    <t>average loans
      outstanding</t>
  </si>
  <si>
    <t>0.13%</t>
  </si>
  <si>
    <t>0.14%</t>
  </si>
  <si>
    <t>0.23%</t>
  </si>
  <si>
    <t>0.20%</t>
  </si>
  <si>
    <t>0.32%</t>
  </si>
  <si>
    <t>Allowance as a
      percentage of total</t>
  </si>
  <si>
    <t>portfolio loans</t>
  </si>
  <si>
    <t>0.99%</t>
  </si>
  <si>
    <t>0.92%</t>
  </si>
  <si>
    <t>1.07%</t>
  </si>
  <si>
    <t>1.25%</t>
  </si>
  <si>
    <t>Allowance as a
      percentage of</t>
  </si>
  <si>
    <t>non-performing and
      non-accrual loans</t>
  </si>
  <si>
    <t>104.11%</t>
  </si>
  <si>
    <t>296.94%</t>
  </si>
  <si>
    <t>255.59%</t>
  </si>
  <si>
    <t>132.47%</t>
  </si>
  <si>
    <t>95.18%</t>
  </si>
  <si>
    <t>(1) Excludes loans
      held for sale.</t>
  </si>
  <si>
    <t>The allowance for loan losses
      as a percentage of net loans decreased at the end of each fiscal year</t>
  </si>
  <si>
    <t>from 1997 to 2000. The
      reduction in each fiscal year was due to the purchase of residential</t>
  </si>
  <si>
    <t>mortgages as well as portfolio
      loan growth. In the fiscal years 1997 to 1999, the decrease was</t>
  </si>
  <si>
    <t>supported by the Company's
      lower delinquency levels and decreased non-performing and</t>
  </si>
  <si>
    <t>substandard loans. The
      percentage increased in fiscal year 2001 in recognition of increases in</t>
  </si>
  <si>
    <t>non-performing loans. Although
      the delinquency level and non-performing and substandard loans</t>
  </si>
  <si>
    <t>increased in fiscal 2001,
      management considers the percentages to be low and in control.</t>
  </si>
  <si>
    <t>This table summarizes loans
      outstanding at the end of each period indicated and the average amount</t>
  </si>
  <si>
    <t>of loans outstanding, changes
      in the allowance for loan losses and other selected statistics during each</t>
  </si>
  <si>
    <t>period indicated.</t>
  </si>
  <si>
    <t>Average
      Deposits ($ in thousands) and Rates</t>
  </si>
  <si>
    <t>As of
      June 30,</t>
  </si>
  <si>
    <t>% of</t>
  </si>
  <si>
    <t>___________</t>
  </si>
  <si>
    <t>Average Deposits:</t>
  </si>
  <si>
    <t>Non-interest
      bearing demand deposits</t>
  </si>
  <si>
    <t>9.46%</t>
  </si>
  <si>
    <t>7.80%</t>
  </si>
  <si>
    <t>NOW and Money
      Market</t>
  </si>
  <si>
    <t>2.89%</t>
  </si>
  <si>
    <t>13.45%</t>
  </si>
  <si>
    <t>69.29%</t>
  </si>
  <si>
    <t>Total Average
      Deposits</t>
  </si>
  <si>
    <t>4.87%</t>
  </si>
  <si>
    <t>9.31%</t>
  </si>
  <si>
    <t>2.79%</t>
  </si>
  <si>
    <t>15.96%</t>
  </si>
  <si>
    <t>66.15%</t>
  </si>
  <si>
    <t>4.35%</t>
  </si>
  <si>
    <t>8.44%</t>
  </si>
  <si>
    <t>9.88%</t>
  </si>
  <si>
    <t>2.85%</t>
  </si>
  <si>
    <t>19.74%</t>
  </si>
  <si>
    <t>61.94%</t>
  </si>
  <si>
    <t>4.27%</t>
  </si>
  <si>
    <t>This table shows
      the average daily amount of deposits and average rates paid on such
      deposits for the periods indicated.</t>
  </si>
  <si>
    <t>Maturities of Time
      Deposits $100,000 &amp; Over</t>
  </si>
  <si>
    <t>3 months or less</t>
  </si>
  <si>
    <t>Over 3 through 6
      months</t>
  </si>
  <si>
    <t>Over 6 through 12
      months</t>
  </si>
  <si>
    <t>Over 12 months</t>
  </si>
  <si>
    <t>Total Time
      Deposits $100,000 &amp; Over</t>
  </si>
  <si>
    <t>Northeast Bancorp</t>
  </si>
  <si>
    <t>Repurchase
      Agreements ($ in thousands)</t>
  </si>
  <si>
    <t>For Years ended June
      30,</t>
  </si>
  <si>
    <t>For Years ended
      June 30,</t>
  </si>
  <si>
    <t>__________________________________________________________</t>
  </si>
  <si>
    <t>__________________</t>
  </si>
  <si>
    <t>Weighted</t>
  </si>
  <si>
    <t>Balance at year end</t>
  </si>
  <si>
    <t>4.07%</t>
  </si>
  <si>
    <t>Average outstanding during
      year</t>
  </si>
  <si>
    <t>Maximum Outstanding at any
      month end</t>
  </si>
  <si>
    <t>These borrowings, which were
      scheduled to mature within 180 days, were collateralized by GNMA and</t>
  </si>
  <si>
    <t>FHLMC securities with the
      market value of $14,211,000 and amortized cost of $14,388,000 at June 30,</t>
  </si>
  <si>
    <t>2001, a market value of
      $17,006,000 and amortized cost of $17,877,000 at June 30, 2000, and a
      market</t>
  </si>
  <si>
    <t>value of $14,938,000 and
      amortized cost of $15,525,000 at June 30, 1999. Securities sold under
      these</t>
  </si>
  <si>
    <t>agreements were under the
      control of the Company during 2001, 2000 and 1999.</t>
  </si>
  <si>
    <t>FHLB Advances Due
      in 1 Year or Less ($ in thousands)</t>
  </si>
  <si>
    <t>_____________________________________________________</t>
  </si>
  <si>
    <t>6.54%</t>
  </si>
  <si>
    <t>5.29%</t>
  </si>
  <si>
    <t>5.69%</t>
  </si>
  <si>
    <t>5.16%</t>
  </si>
  <si>
    <t>This table shows the Federal
      Home Loan Advances the Company had due to mature in one year or less as of</t>
  </si>
  <si>
    <t>June 30, 2001, 2000 and 1999.</t>
  </si>
  <si>
    <t>Maturities and Repricing of
      Earning Assets &amp; Interest-bearing Liabilities</t>
  </si>
  <si>
    <t>Term to
      Repricing</t>
  </si>
  <si>
    <t>_________________________________________________</t>
  </si>
  <si>
    <t>Less
      Than</t>
  </si>
  <si>
    <t>1-5</t>
  </si>
  <si>
    <t>Over
      5</t>
  </si>
  <si>
    <t>%
      of</t>
  </si>
  <si>
    <t>Interest Earning
      Assets:</t>
  </si>
  <si>
    <t>Investment
      securities</t>
  </si>
  <si>
    <t>4.92%</t>
  </si>
  <si>
    <t>FHLB stock</t>
  </si>
  <si>
    <t>1.62%</t>
  </si>
  <si>
    <t>Short-term
      investments (1)</t>
  </si>
  <si>
    <t>1.40%</t>
  </si>
  <si>
    <t>Mortgage Loans:</t>
  </si>
  <si>
    <t>Residential
      mortgages:</t>
  </si>
  <si>
    <t>Fixed rate loans</t>
  </si>
  <si>
    <t>29.78%</t>
  </si>
  <si>
    <t>Variable loans</t>
  </si>
  <si>
    <t>15.56%</t>
  </si>
  <si>
    <t>Commercial real
      estate</t>
  </si>
  <si>
    <t>16.71%</t>
  </si>
  <si>
    <t>1.19%</t>
  </si>
  <si>
    <t>Other Loans:</t>
  </si>
  <si>
    <t>11.08%</t>
  </si>
  <si>
    <t>17.74%</t>
  </si>
  <si>
    <t>Total loans</t>
  </si>
  <si>
    <t>92.06%</t>
  </si>
  <si>
    <t>Total
      interest-earning assets</t>
  </si>
  <si>
    <t>Customer deposits:</t>
  </si>
  <si>
    <t>NOW Accounts</t>
  </si>
  <si>
    <t>Money market accounts</t>
  </si>
  <si>
    <t>1.77%</t>
  </si>
  <si>
    <t>Certificates of deposit</t>
  </si>
  <si>
    <t>51.07%</t>
  </si>
  <si>
    <t>Total Customer
      deposits</t>
  </si>
  <si>
    <t>66.64%</t>
  </si>
  <si>
    <t>Borrowings:</t>
  </si>
  <si>
    <t>2.37%</t>
  </si>
  <si>
    <t>Other Borrowings</t>
  </si>
  <si>
    <t>29.06%</t>
  </si>
  <si>
    <t>1.93%</t>
  </si>
  <si>
    <t>Total borrowings</t>
  </si>
  <si>
    <t>33.36%</t>
  </si>
  <si>
    <t>Total
      interest-bearing liabilities</t>
  </si>
  <si>
    <t>Interest
      sensitivity gap</t>
  </si>
  <si>
    <t>Cumulative gap</t>
  </si>
  <si>
    <t>Cumulative gap
      ratio</t>
  </si>
  <si>
    <t>45.19%</t>
  </si>
  <si>
    <t>59.29%</t>
  </si>
  <si>
    <t>110.32%</t>
  </si>
  <si>
    <t>Cumulative gap as
      a percentage</t>
  </si>
  <si>
    <t>of total assets</t>
  </si>
  <si>
    <t>-0.03%</t>
  </si>
  <si>
    <t>0.01%</t>
  </si>
  <si>
    <t>(1) Includes FHLB overnight
      deposits, interest earning deposits and loans held for sale.</t>
  </si>
  <si>
    <t>This table summarizes the
      anticipated maturities and repricing of the Company's earning assets and</t>
  </si>
  <si>
    <t>interest-bearing liabilities
      at June 30, 2001.</t>
  </si>
  <si>
    <t>The Company's internal
      asset/liability analysis considers regular savings, NOW and money market</t>
  </si>
  <si>
    <t>accounts core deposits. Due to
      this consideration, the Company's internal asset/liability model has</t>
  </si>
  <si>
    <t>these core deposits designated
      in a five year or greater maturity category and not one year or less as</t>
  </si>
  <si>
    <t>the above schedule shows.
      Because of this difference, the Company does not consider its position</t>
  </si>
  <si>
    <t>to be as negative as presented
      in the schedule above.</t>
  </si>
  <si>
    <t>Quarterly
      Data (Unaudited)</t>
  </si>
  <si>
    <t>As of June 30, 2001</t>
  </si>
  <si>
    <t>1st Qtr</t>
  </si>
  <si>
    <t>2nd Qtr</t>
  </si>
  <si>
    <t>3rd Qtr</t>
  </si>
  <si>
    <t>4th Qtr</t>
  </si>
  <si>
    <t>Sept. 30</t>
  </si>
  <si>
    <t>Dec. 31</t>
  </si>
  <si>
    <t>Mar. 31</t>
  </si>
  <si>
    <t>June 30</t>
  </si>
  <si>
    <t>Interest
      Income</t>
  </si>
  <si>
    <t>Interest
      on loans</t>
  </si>
  <si>
    <t>Interest
      &amp; dividends on investments</t>
  </si>
  <si>
    <t>&amp;
      available for sale securities</t>
  </si>
  <si>
    <t>Total
      Interest and Dividend Income</t>
  </si>
  <si>
    <t>Interest
      Expense</t>
  </si>
  <si>
    <t>Interest
      on Deposits</t>
  </si>
  <si>
    <t>Interest
      on Repurchase Agreements</t>
  </si>
  <si>
    <t>Interest
      on Borrowings</t>
  </si>
  <si>
    <t>Interest
      on Trust Preferred Securities</t>
  </si>
  <si>
    <t>Total
      Interest Expense</t>
  </si>
  <si>
    <t>Net
      Interest Income</t>
  </si>
  <si>
    <t>Provision
      for Loan Losses</t>
  </si>
  <si>
    <t>Net
      Interest Income after Provision</t>
  </si>
  <si>
    <t>for
      Loan Losses</t>
  </si>
  <si>
    <t>Securities
      Transactions</t>
  </si>
  <si>
    <t>Other
      Operating Income</t>
  </si>
  <si>
    <t>Other
      Operating Expense</t>
  </si>
  <si>
    <t>Income
      Before Income Taxes</t>
  </si>
  <si>
    <t>Income
      Tax Expense</t>
  </si>
  <si>
    <t>Net
      Income</t>
  </si>
  <si>
    <t>Earnings Per Share:</t>
  </si>
  <si>
    <t>Quarterly Data (Unaudited)</t>
  </si>
  <si>
    <t>As of June 30, 2000</t>
  </si>
  <si>
    <t>The decrease in net income and
      the increase in other operating expense for the quarter ending June 30,</t>
  </si>
  <si>
    <t>2001 is primarily due to the
      writedown of equity securities and increases in professional fees and</t>
  </si>
  <si>
    <t>advertising expenses for
      additional services rendered during the fourth quarter.</t>
  </si>
  <si>
    <t>2000 is primarily due to the
      writedown of equity securities, the increase in professional fees and the</t>
  </si>
  <si>
    <t>increase in the provision for
      loan losses.</t>
  </si>
  <si>
    <t>Year Ended
June 30, 2001
____________</t>
  </si>
  <si>
    <t>Year Ended
June 30, 2000
____________</t>
  </si>
  <si>
    <t>EQUIVALENT SHARES:</t>
  </si>
  <si>
    <t>Weighted Average Shares Outstanding</t>
  </si>
  <si>
    <t>Total Diluted Shares</t>
  </si>
  <si>
    <t>Net Income</t>
  </si>
  <si>
    <t>Less Preferred Stock Dividend</t>
  </si>
  <si>
    <t>Income Available to Common Stockholders</t>
  </si>
  <si>
    <t>Basic Earnings Per Share</t>
  </si>
  <si>
    <t>Diluted Earnings Per Share</t>
  </si>
  <si>
    <t>Name of Subsidiary</t>
  </si>
  <si>
    <t>Jurisdiction
of Incorporation
______________</t>
  </si>
  <si>
    <t>Year
Acquired
of Formed
_________</t>
  </si>
  <si>
    <t>Percentage
of Voting
Securities Owned
______________</t>
  </si>
  <si>
    <t>ASI Data Services Inc</t>
  </si>
  <si>
    <t>Maine</t>
  </si>
  <si>
    <t>100%</t>
  </si>
  <si>
    <t>Northeast Savings Bank, F.S.B. (and its 100% owned subsidiary, Northeast Financial Service Corporation)</t>
  </si>
  <si>
    <t>NBN Capital Trust</t>
  </si>
  <si>
    <t>Delaware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</si>
</sst>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(\$* #,##0_);_(\$* \(#,##0\);_(\$* \-_);_(@_)"/>
    <numFmt numFmtId="167" formatCode="#,##0"/>
    <numFmt numFmtId="168" formatCode="_(\$* #,##0.00_);_(\$* \(#,##0.00\);_(\$* \-??_);_(@_)"/>
    <numFmt numFmtId="169" formatCode="\(#,##0_);[RED]\(#,##0\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48.7109375" style="0" customWidth="1"/>
    <col min="4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3" ht="39.75" customHeight="1">
      <c r="A4" s="2" t="s">
        <v>1</v>
      </c>
      <c r="C4" s="2" t="s">
        <v>2</v>
      </c>
    </row>
    <row r="5" spans="1:3" ht="39.75" customHeight="1">
      <c r="A5" s="2" t="s">
        <v>3</v>
      </c>
      <c r="C5" s="2" t="s">
        <v>4</v>
      </c>
    </row>
    <row r="6" spans="1:3" ht="15">
      <c r="A6" t="s">
        <v>5</v>
      </c>
      <c r="C6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35.7109375" style="0" customWidth="1"/>
    <col min="4" max="16384" width="8.7109375" style="0" customWidth="1"/>
  </cols>
  <sheetData>
    <row r="2" spans="2:3" ht="39.75" customHeight="1">
      <c r="B2" s="2" t="s">
        <v>217</v>
      </c>
      <c r="C2" s="2" t="s">
        <v>218</v>
      </c>
    </row>
    <row r="3" ht="15">
      <c r="A3" t="s">
        <v>258</v>
      </c>
    </row>
    <row r="4" ht="15">
      <c r="A4" t="s">
        <v>259</v>
      </c>
    </row>
    <row r="5" spans="1:3" ht="15">
      <c r="A5" t="s">
        <v>260</v>
      </c>
      <c r="B5" s="7">
        <v>26323105</v>
      </c>
      <c r="C5" s="7">
        <v>21772073</v>
      </c>
    </row>
    <row r="6" spans="1:3" ht="15">
      <c r="A6" t="s">
        <v>261</v>
      </c>
      <c r="B6" s="8">
        <v>30957847</v>
      </c>
      <c r="C6" s="8">
        <v>29250094</v>
      </c>
    </row>
    <row r="7" spans="1:3" ht="15">
      <c r="A7" t="s">
        <v>262</v>
      </c>
      <c r="B7" s="8">
        <v>6601435</v>
      </c>
      <c r="C7" s="8">
        <v>6339360</v>
      </c>
    </row>
    <row r="8" spans="1:3" ht="15">
      <c r="A8" t="s">
        <v>263</v>
      </c>
      <c r="B8" s="8">
        <v>20353424</v>
      </c>
      <c r="C8" s="8">
        <v>21002599</v>
      </c>
    </row>
    <row r="9" spans="1:3" ht="15">
      <c r="A9" t="s">
        <v>264</v>
      </c>
      <c r="B9" s="8">
        <v>26001690</v>
      </c>
      <c r="C9" s="8">
        <v>37505141</v>
      </c>
    </row>
    <row r="10" spans="1:3" ht="15">
      <c r="A10" t="s">
        <v>265</v>
      </c>
      <c r="B10" s="8">
        <v>128179846</v>
      </c>
      <c r="C10" s="8">
        <v>116080981</v>
      </c>
    </row>
    <row r="11" spans="1:3" ht="39.75" customHeight="1">
      <c r="A11" s="2" t="s">
        <v>266</v>
      </c>
      <c r="B11" s="2" t="s">
        <v>267</v>
      </c>
      <c r="C11" s="2" t="s">
        <v>268</v>
      </c>
    </row>
    <row r="12" spans="1:3" ht="39.75" customHeight="1">
      <c r="A12" s="11" t="s">
        <v>269</v>
      </c>
      <c r="B12" s="13">
        <v>274135778</v>
      </c>
      <c r="C12" s="13">
        <v>259981812</v>
      </c>
    </row>
    <row r="13" spans="1:3" ht="15">
      <c r="A13" t="s">
        <v>270</v>
      </c>
      <c r="B13" s="8">
        <v>108048723</v>
      </c>
      <c r="C13" s="8">
        <v>122627805</v>
      </c>
    </row>
    <row r="14" spans="1:3" ht="15">
      <c r="A14" s="2" t="s">
        <v>271</v>
      </c>
      <c r="B14" s="8">
        <v>8818799</v>
      </c>
      <c r="C14" s="8">
        <v>13110165</v>
      </c>
    </row>
    <row r="15" spans="1:3" ht="39.75" customHeight="1">
      <c r="A15" s="2" t="s">
        <v>272</v>
      </c>
      <c r="B15" s="2" t="s">
        <v>273</v>
      </c>
      <c r="C15" s="2" t="s">
        <v>274</v>
      </c>
    </row>
    <row r="16" spans="1:3" ht="39.75" customHeight="1">
      <c r="A16" s="11" t="s">
        <v>275</v>
      </c>
      <c r="B16" s="13">
        <v>393680171</v>
      </c>
      <c r="C16" s="13">
        <v>398552970</v>
      </c>
    </row>
    <row r="17" spans="1:3" ht="15">
      <c r="A17" s="2" t="s">
        <v>276</v>
      </c>
      <c r="B17" s="8">
        <v>7172998</v>
      </c>
      <c r="C17" s="8">
        <v>7172998</v>
      </c>
    </row>
    <row r="18" ht="15">
      <c r="A18" t="s">
        <v>277</v>
      </c>
    </row>
    <row r="19" ht="15">
      <c r="A19" t="s">
        <v>278</v>
      </c>
    </row>
    <row r="20" spans="1:3" ht="39.75" customHeight="1">
      <c r="A20" s="2" t="s">
        <v>279</v>
      </c>
      <c r="B20" t="s">
        <v>150</v>
      </c>
      <c r="C20" t="s">
        <v>150</v>
      </c>
    </row>
    <row r="21" spans="1:3" ht="39.75" customHeight="1">
      <c r="A21" s="2" t="s">
        <v>280</v>
      </c>
      <c r="B21" s="13">
        <v>2786095</v>
      </c>
      <c r="C21" s="13">
        <v>2786095</v>
      </c>
    </row>
    <row r="22" spans="1:3" ht="15">
      <c r="A22" t="s">
        <v>281</v>
      </c>
      <c r="B22" s="8">
        <v>10267067</v>
      </c>
      <c r="C22" s="8">
        <v>10265909</v>
      </c>
    </row>
    <row r="23" spans="1:3" ht="15">
      <c r="A23" t="s">
        <v>282</v>
      </c>
      <c r="B23" s="8">
        <v>19544871</v>
      </c>
      <c r="C23" s="8">
        <v>16722474</v>
      </c>
    </row>
    <row r="24" spans="1:3" ht="15">
      <c r="A24" t="s">
        <v>283</v>
      </c>
      <c r="B24" s="12">
        <v>-177719</v>
      </c>
      <c r="C24" s="12">
        <v>-776174</v>
      </c>
    </row>
    <row r="25" spans="1:3" ht="39.75" customHeight="1">
      <c r="A25" s="2" t="s">
        <v>284</v>
      </c>
      <c r="B25" s="2" t="s">
        <v>285</v>
      </c>
      <c r="C25" s="2" t="s">
        <v>286</v>
      </c>
    </row>
    <row r="26" spans="1:3" ht="39.75" customHeight="1">
      <c r="A26" s="5" t="s">
        <v>287</v>
      </c>
      <c r="B26" s="2" t="s">
        <v>288</v>
      </c>
      <c r="C26" s="2" t="s">
        <v>289</v>
      </c>
    </row>
    <row r="27" spans="1:3" ht="39.75" customHeight="1">
      <c r="A27" s="11" t="s">
        <v>290</v>
      </c>
      <c r="B27" s="2" t="s">
        <v>291</v>
      </c>
      <c r="C27" s="2" t="s">
        <v>292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4" width="32.7109375" style="0" customWidth="1"/>
    <col min="5" max="16384" width="8.7109375" style="0" customWidth="1"/>
  </cols>
  <sheetData>
    <row r="2" spans="1:6" ht="15" customHeight="1">
      <c r="A2" s="1" t="s">
        <v>293</v>
      </c>
      <c r="B2" s="1"/>
      <c r="C2" s="1"/>
      <c r="D2" s="1"/>
      <c r="E2" s="1"/>
      <c r="F2" s="1"/>
    </row>
    <row r="4" spans="2:4" ht="39.75" customHeight="1">
      <c r="B4" s="2" t="s">
        <v>294</v>
      </c>
      <c r="C4" s="2" t="s">
        <v>218</v>
      </c>
      <c r="D4" s="2" t="s">
        <v>295</v>
      </c>
    </row>
    <row r="5" ht="15">
      <c r="A5" t="s">
        <v>296</v>
      </c>
    </row>
    <row r="6" spans="1:4" ht="15">
      <c r="A6" t="s">
        <v>297</v>
      </c>
      <c r="B6" s="7">
        <v>33430104</v>
      </c>
      <c r="C6" s="7">
        <v>30227058</v>
      </c>
      <c r="D6" s="7">
        <v>25178587</v>
      </c>
    </row>
    <row r="7" spans="1:4" ht="15">
      <c r="A7" t="s">
        <v>298</v>
      </c>
      <c r="B7" s="8">
        <v>320846</v>
      </c>
      <c r="C7" s="8">
        <v>242386</v>
      </c>
      <c r="D7" s="8">
        <v>328981</v>
      </c>
    </row>
    <row r="8" spans="1:4" ht="15">
      <c r="A8" s="2" t="s">
        <v>299</v>
      </c>
      <c r="B8" s="8">
        <v>1532659</v>
      </c>
      <c r="C8" s="8">
        <v>1485774</v>
      </c>
      <c r="D8" s="8">
        <v>957558</v>
      </c>
    </row>
    <row r="9" spans="1:4" ht="15">
      <c r="A9" t="s">
        <v>300</v>
      </c>
      <c r="B9" s="8">
        <v>489550</v>
      </c>
      <c r="C9" s="8">
        <v>427982</v>
      </c>
      <c r="D9" s="8">
        <v>364245</v>
      </c>
    </row>
    <row r="10" spans="1:4" ht="39.75" customHeight="1">
      <c r="A10" s="2" t="s">
        <v>301</v>
      </c>
      <c r="B10" s="2" t="s">
        <v>302</v>
      </c>
      <c r="C10" s="2" t="s">
        <v>303</v>
      </c>
      <c r="D10" s="2" t="s">
        <v>304</v>
      </c>
    </row>
    <row r="11" spans="1:4" ht="39.75" customHeight="1">
      <c r="A11" s="11" t="s">
        <v>305</v>
      </c>
      <c r="B11" s="13">
        <v>35799931</v>
      </c>
      <c r="C11" s="13">
        <v>32405984</v>
      </c>
      <c r="D11" s="13">
        <v>26856793</v>
      </c>
    </row>
    <row r="12" ht="15">
      <c r="A12" t="s">
        <v>306</v>
      </c>
    </row>
    <row r="13" spans="1:4" ht="15">
      <c r="A13" t="s">
        <v>307</v>
      </c>
      <c r="B13" s="8">
        <v>13093685</v>
      </c>
      <c r="C13" s="8">
        <v>10345583</v>
      </c>
      <c r="D13" s="8">
        <v>8680297</v>
      </c>
    </row>
    <row r="14" spans="1:4" ht="15">
      <c r="A14" t="s">
        <v>308</v>
      </c>
      <c r="B14" s="8">
        <v>539830</v>
      </c>
      <c r="C14" s="8">
        <v>569564</v>
      </c>
      <c r="D14" s="8">
        <v>339556</v>
      </c>
    </row>
    <row r="15" spans="1:4" ht="15">
      <c r="A15" t="s">
        <v>309</v>
      </c>
      <c r="B15" s="8">
        <v>7414100</v>
      </c>
      <c r="C15" s="8">
        <v>7010715</v>
      </c>
      <c r="D15" s="8">
        <v>5530389</v>
      </c>
    </row>
    <row r="16" spans="1:4" ht="39.75" customHeight="1">
      <c r="A16" s="2" t="s">
        <v>310</v>
      </c>
      <c r="B16" s="2" t="s">
        <v>311</v>
      </c>
      <c r="C16" s="2" t="s">
        <v>312</v>
      </c>
      <c r="D16" s="2" t="s">
        <v>313</v>
      </c>
    </row>
    <row r="17" spans="1:4" ht="39.75" customHeight="1">
      <c r="A17" s="11" t="s">
        <v>314</v>
      </c>
      <c r="B17" s="2" t="s">
        <v>315</v>
      </c>
      <c r="C17" s="2" t="s">
        <v>316</v>
      </c>
      <c r="D17" s="2" t="s">
        <v>317</v>
      </c>
    </row>
    <row r="18" spans="1:4" ht="39.75" customHeight="1">
      <c r="A18" s="2" t="s">
        <v>318</v>
      </c>
      <c r="B18" s="13">
        <v>14046235</v>
      </c>
      <c r="C18" s="13">
        <v>14053532</v>
      </c>
      <c r="D18" s="13">
        <v>12306551</v>
      </c>
    </row>
    <row r="19" spans="1:4" ht="39.75" customHeight="1">
      <c r="A19" s="2" t="s">
        <v>319</v>
      </c>
      <c r="B19" s="2" t="s">
        <v>320</v>
      </c>
      <c r="C19" s="2" t="s">
        <v>321</v>
      </c>
      <c r="D19" s="2" t="s">
        <v>322</v>
      </c>
    </row>
    <row r="20" spans="1:4" ht="39.75" customHeight="1">
      <c r="A20" s="2" t="s">
        <v>323</v>
      </c>
      <c r="B20" s="13">
        <v>13265389</v>
      </c>
      <c r="C20" s="13">
        <v>12981583</v>
      </c>
      <c r="D20" s="13">
        <v>11696534</v>
      </c>
    </row>
    <row r="21" ht="15">
      <c r="A21" t="s">
        <v>324</v>
      </c>
    </row>
    <row r="22" spans="1:4" ht="15">
      <c r="A22" t="s">
        <v>325</v>
      </c>
      <c r="B22" s="8">
        <v>320705</v>
      </c>
      <c r="C22" s="8">
        <v>302953</v>
      </c>
      <c r="D22" s="8">
        <v>288720</v>
      </c>
    </row>
    <row r="23" spans="1:4" ht="15">
      <c r="A23" t="s">
        <v>326</v>
      </c>
      <c r="B23" s="8">
        <v>793055</v>
      </c>
      <c r="C23" s="8">
        <v>731664</v>
      </c>
      <c r="D23" s="8">
        <v>660045</v>
      </c>
    </row>
    <row r="24" spans="1:4" ht="15">
      <c r="A24" t="s">
        <v>327</v>
      </c>
      <c r="B24" s="8">
        <v>134875</v>
      </c>
      <c r="C24" s="8">
        <v>75175</v>
      </c>
      <c r="D24" s="8">
        <v>84133</v>
      </c>
    </row>
    <row r="25" spans="1:4" ht="15">
      <c r="A25" t="s">
        <v>328</v>
      </c>
      <c r="B25" s="8">
        <v>12867</v>
      </c>
      <c r="C25" s="8">
        <v>8847</v>
      </c>
      <c r="D25" s="8">
        <v>10732</v>
      </c>
    </row>
    <row r="26" spans="1:4" ht="15">
      <c r="A26" t="s">
        <v>329</v>
      </c>
      <c r="B26" s="8">
        <v>393018</v>
      </c>
      <c r="C26" s="8">
        <v>220954</v>
      </c>
      <c r="D26" s="8">
        <v>817084</v>
      </c>
    </row>
    <row r="27" spans="1:4" ht="15">
      <c r="A27" t="s">
        <v>330</v>
      </c>
      <c r="B27" s="8">
        <v>85615</v>
      </c>
      <c r="C27" s="8">
        <v>141614</v>
      </c>
      <c r="D27" s="8">
        <v>160811</v>
      </c>
    </row>
    <row r="28" spans="1:4" ht="39.75" customHeight="1">
      <c r="A28" s="2" t="s">
        <v>331</v>
      </c>
      <c r="B28" s="2" t="s">
        <v>332</v>
      </c>
      <c r="C28" s="2" t="s">
        <v>333</v>
      </c>
      <c r="D28" s="2" t="s">
        <v>334</v>
      </c>
    </row>
    <row r="29" spans="1:4" ht="39.75" customHeight="1">
      <c r="A29" s="11" t="s">
        <v>335</v>
      </c>
      <c r="B29" s="13">
        <v>3081705</v>
      </c>
      <c r="C29" s="13">
        <v>2534945</v>
      </c>
      <c r="D29" s="13">
        <v>2716352</v>
      </c>
    </row>
    <row r="30" ht="15">
      <c r="A30" t="s">
        <v>336</v>
      </c>
    </row>
    <row r="31" spans="1:4" ht="15">
      <c r="A31" t="s">
        <v>337</v>
      </c>
      <c r="B31" s="8">
        <v>5661743</v>
      </c>
      <c r="C31" s="8">
        <v>5324376</v>
      </c>
      <c r="D31" s="8">
        <v>4889172</v>
      </c>
    </row>
    <row r="32" spans="1:4" ht="15">
      <c r="A32" t="s">
        <v>338</v>
      </c>
      <c r="B32" s="8">
        <v>872220</v>
      </c>
      <c r="C32" s="8">
        <v>911903</v>
      </c>
      <c r="D32" s="8">
        <v>975086</v>
      </c>
    </row>
    <row r="33" spans="1:4" ht="15">
      <c r="A33" t="s">
        <v>339</v>
      </c>
      <c r="B33" s="8">
        <v>913021</v>
      </c>
      <c r="C33" s="8">
        <v>971979</v>
      </c>
      <c r="D33" s="8">
        <v>888423</v>
      </c>
    </row>
    <row r="34" spans="1:4" ht="15">
      <c r="A34" t="s">
        <v>340</v>
      </c>
      <c r="B34" s="8">
        <v>50416</v>
      </c>
      <c r="C34" s="8">
        <v>54732</v>
      </c>
      <c r="D34" s="8">
        <v>63441</v>
      </c>
    </row>
    <row r="35" spans="1:4" ht="39.75" customHeight="1">
      <c r="A35" s="2" t="s">
        <v>341</v>
      </c>
      <c r="B35" s="2" t="s">
        <v>342</v>
      </c>
      <c r="C35" s="2" t="s">
        <v>343</v>
      </c>
      <c r="D35" s="2" t="s">
        <v>344</v>
      </c>
    </row>
    <row r="36" spans="1:4" ht="39.75" customHeight="1">
      <c r="A36" s="11" t="s">
        <v>345</v>
      </c>
      <c r="B36" s="2" t="s">
        <v>346</v>
      </c>
      <c r="C36" s="2" t="s">
        <v>347</v>
      </c>
      <c r="D36" s="2" t="s">
        <v>348</v>
      </c>
    </row>
    <row r="37" spans="1:4" ht="39.75" customHeight="1">
      <c r="A37" s="2" t="s">
        <v>349</v>
      </c>
      <c r="B37" s="13">
        <v>5371830</v>
      </c>
      <c r="C37" s="13">
        <v>4973443</v>
      </c>
      <c r="D37" s="13">
        <v>3843043</v>
      </c>
    </row>
    <row r="38" spans="1:4" ht="39.75" customHeight="1">
      <c r="A38" s="2" t="s">
        <v>350</v>
      </c>
      <c r="B38" s="2" t="s">
        <v>351</v>
      </c>
      <c r="C38" s="2" t="s">
        <v>352</v>
      </c>
      <c r="D38" s="2" t="s">
        <v>353</v>
      </c>
    </row>
    <row r="39" spans="1:4" ht="39.75" customHeight="1">
      <c r="A39" s="2" t="s">
        <v>38</v>
      </c>
      <c r="B39" s="2" t="s">
        <v>354</v>
      </c>
      <c r="C39" s="2" t="s">
        <v>355</v>
      </c>
      <c r="D39" s="2" t="s">
        <v>356</v>
      </c>
    </row>
    <row r="40" ht="15">
      <c r="A40" t="s">
        <v>357</v>
      </c>
    </row>
    <row r="41" spans="1:4" ht="15">
      <c r="A41" t="s">
        <v>41</v>
      </c>
      <c r="B41" s="9">
        <v>1.32</v>
      </c>
      <c r="C41" s="9">
        <v>1.17</v>
      </c>
      <c r="D41" s="9">
        <v>0.88</v>
      </c>
    </row>
    <row r="42" spans="1:4" ht="15">
      <c r="A42" t="s">
        <v>42</v>
      </c>
      <c r="B42" s="9">
        <v>1.3</v>
      </c>
      <c r="C42" s="9">
        <v>1.17</v>
      </c>
      <c r="D42" s="9">
        <v>0.86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59.7109375" style="0" customWidth="1"/>
    <col min="3" max="3" width="41.7109375" style="0" customWidth="1"/>
    <col min="4" max="16384" width="8.7109375" style="0" customWidth="1"/>
  </cols>
  <sheetData>
    <row r="2" spans="1:6" ht="15" customHeight="1">
      <c r="A2" s="1" t="s">
        <v>293</v>
      </c>
      <c r="B2" s="1"/>
      <c r="C2" s="1"/>
      <c r="D2" s="1"/>
      <c r="E2" s="1"/>
      <c r="F2" s="1"/>
    </row>
    <row r="4" spans="2:3" ht="39.75" customHeight="1">
      <c r="B4" s="2" t="s">
        <v>358</v>
      </c>
      <c r="C4" s="2" t="s">
        <v>359</v>
      </c>
    </row>
    <row r="5" spans="1:3" ht="15">
      <c r="A5" t="s">
        <v>360</v>
      </c>
      <c r="B5" s="7">
        <v>999988</v>
      </c>
      <c r="C5" s="7">
        <v>2614285</v>
      </c>
    </row>
    <row r="6" spans="1:3" ht="15">
      <c r="A6" t="s">
        <v>38</v>
      </c>
      <c r="B6" t="s">
        <v>150</v>
      </c>
      <c r="C6" t="s">
        <v>150</v>
      </c>
    </row>
    <row r="7" ht="15">
      <c r="A7" t="s">
        <v>361</v>
      </c>
    </row>
    <row r="8" spans="1:3" ht="39.75" customHeight="1">
      <c r="A8" s="2" t="s">
        <v>362</v>
      </c>
      <c r="B8" s="2" t="s">
        <v>150</v>
      </c>
      <c r="C8" s="2" t="s">
        <v>150</v>
      </c>
    </row>
    <row r="9" spans="1:3" ht="15">
      <c r="A9" s="5" t="s">
        <v>363</v>
      </c>
      <c r="B9" t="s">
        <v>150</v>
      </c>
      <c r="C9" t="s">
        <v>150</v>
      </c>
    </row>
    <row r="10" spans="1:3" ht="15">
      <c r="A10" t="s">
        <v>364</v>
      </c>
      <c r="B10" t="s">
        <v>150</v>
      </c>
      <c r="C10" s="8">
        <v>1477</v>
      </c>
    </row>
    <row r="11" spans="1:3" ht="15">
      <c r="A11" t="s">
        <v>365</v>
      </c>
      <c r="B11" t="s">
        <v>150</v>
      </c>
      <c r="C11" s="8">
        <v>16500</v>
      </c>
    </row>
    <row r="12" spans="1:3" ht="15">
      <c r="A12" t="s">
        <v>366</v>
      </c>
      <c r="B12" t="s">
        <v>150</v>
      </c>
      <c r="C12" t="s">
        <v>150</v>
      </c>
    </row>
    <row r="13" spans="1:3" ht="15">
      <c r="A13" t="s">
        <v>367</v>
      </c>
      <c r="B13" t="s">
        <v>150</v>
      </c>
      <c r="C13" t="s">
        <v>150</v>
      </c>
    </row>
    <row r="14" spans="1:3" ht="39.75" customHeight="1">
      <c r="A14" t="s">
        <v>368</v>
      </c>
      <c r="B14" s="2" t="s">
        <v>369</v>
      </c>
      <c r="C14" s="2" t="s">
        <v>370</v>
      </c>
    </row>
    <row r="15" spans="1:3" ht="15">
      <c r="A15" t="s">
        <v>371</v>
      </c>
      <c r="B15" t="s">
        <v>150</v>
      </c>
      <c r="C15" s="8">
        <v>2768624</v>
      </c>
    </row>
    <row r="16" spans="1:3" ht="15">
      <c r="A16" t="s">
        <v>38</v>
      </c>
      <c r="B16" t="s">
        <v>150</v>
      </c>
      <c r="C16" t="s">
        <v>150</v>
      </c>
    </row>
    <row r="17" ht="15">
      <c r="A17" t="s">
        <v>361</v>
      </c>
    </row>
    <row r="18" spans="1:3" ht="39.75" customHeight="1">
      <c r="A18" s="2" t="s">
        <v>362</v>
      </c>
      <c r="B18" s="2" t="s">
        <v>150</v>
      </c>
      <c r="C18" s="2" t="s">
        <v>150</v>
      </c>
    </row>
    <row r="19" spans="1:3" ht="15">
      <c r="A19" s="5" t="s">
        <v>363</v>
      </c>
      <c r="B19" t="s">
        <v>150</v>
      </c>
      <c r="C19" t="s">
        <v>150</v>
      </c>
    </row>
    <row r="20" spans="1:3" ht="15">
      <c r="A20" t="s">
        <v>372</v>
      </c>
      <c r="B20" t="s">
        <v>150</v>
      </c>
      <c r="C20" t="s">
        <v>150</v>
      </c>
    </row>
    <row r="21" spans="1:3" ht="15">
      <c r="A21" t="s">
        <v>373</v>
      </c>
      <c r="B21" t="s">
        <v>150</v>
      </c>
      <c r="C21" s="8">
        <v>971</v>
      </c>
    </row>
    <row r="22" spans="1:3" ht="15">
      <c r="A22" t="s">
        <v>365</v>
      </c>
      <c r="B22" t="s">
        <v>150</v>
      </c>
      <c r="C22" s="8">
        <v>16500</v>
      </c>
    </row>
    <row r="23" spans="1:3" ht="39.75" customHeight="1">
      <c r="A23" s="2" t="s">
        <v>374</v>
      </c>
      <c r="B23" s="2" t="s">
        <v>375</v>
      </c>
      <c r="C23" s="2" t="s">
        <v>375</v>
      </c>
    </row>
    <row r="24" spans="1:3" ht="15">
      <c r="A24" t="s">
        <v>376</v>
      </c>
      <c r="B24" t="s">
        <v>150</v>
      </c>
      <c r="C24" s="8">
        <v>2786095</v>
      </c>
    </row>
    <row r="25" spans="1:3" ht="15">
      <c r="A25" t="s">
        <v>38</v>
      </c>
      <c r="B25" t="s">
        <v>150</v>
      </c>
      <c r="C25" t="s">
        <v>150</v>
      </c>
    </row>
    <row r="26" ht="15">
      <c r="A26" t="s">
        <v>361</v>
      </c>
    </row>
    <row r="27" spans="1:3" ht="39.75" customHeight="1">
      <c r="A27" s="2" t="s">
        <v>377</v>
      </c>
      <c r="B27" s="2" t="s">
        <v>150</v>
      </c>
      <c r="C27" s="2" t="s">
        <v>150</v>
      </c>
    </row>
    <row r="28" spans="1:3" ht="15">
      <c r="A28" s="5" t="s">
        <v>363</v>
      </c>
      <c r="B28" t="s">
        <v>150</v>
      </c>
      <c r="C28" t="s">
        <v>150</v>
      </c>
    </row>
    <row r="29" spans="1:3" ht="15">
      <c r="A29" t="s">
        <v>378</v>
      </c>
      <c r="B29" t="s">
        <v>150</v>
      </c>
      <c r="C29" t="s">
        <v>150</v>
      </c>
    </row>
    <row r="30" spans="1:3" ht="15">
      <c r="A30" t="s">
        <v>379</v>
      </c>
      <c r="B30" t="s">
        <v>150</v>
      </c>
      <c r="C30" t="s">
        <v>150</v>
      </c>
    </row>
    <row r="31" spans="1:3" ht="15">
      <c r="A31" t="s">
        <v>380</v>
      </c>
      <c r="B31" t="s">
        <v>150</v>
      </c>
      <c r="C31" t="s">
        <v>150</v>
      </c>
    </row>
    <row r="32" spans="1:3" ht="39.75" customHeight="1">
      <c r="A32" t="s">
        <v>381</v>
      </c>
      <c r="B32" s="2" t="s">
        <v>375</v>
      </c>
      <c r="C32" s="2" t="s">
        <v>375</v>
      </c>
    </row>
    <row r="33" spans="1:3" ht="39.75" customHeight="1">
      <c r="A33" t="s">
        <v>382</v>
      </c>
      <c r="B33" s="2" t="s">
        <v>383</v>
      </c>
      <c r="C33" s="2" t="s">
        <v>384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44.7109375" style="0" customWidth="1"/>
    <col min="3" max="3" width="84.8515625" style="0" customWidth="1"/>
    <col min="4" max="4" width="44.7109375" style="0" customWidth="1"/>
    <col min="5" max="5" width="43.7109375" style="0" customWidth="1"/>
    <col min="6" max="16384" width="8.7109375" style="0" customWidth="1"/>
  </cols>
  <sheetData>
    <row r="2" spans="1:5" ht="39.75" customHeight="1">
      <c r="A2" s="2" t="s">
        <v>385</v>
      </c>
      <c r="B2" s="2" t="s">
        <v>386</v>
      </c>
      <c r="C2" s="2" t="s">
        <v>387</v>
      </c>
      <c r="D2" s="2" t="s">
        <v>388</v>
      </c>
      <c r="E2" s="11" t="s">
        <v>389</v>
      </c>
    </row>
    <row r="3" spans="1:5" ht="15">
      <c r="A3" s="7">
        <v>9258107</v>
      </c>
      <c r="B3" s="7">
        <v>12331595</v>
      </c>
      <c r="C3" t="s">
        <v>390</v>
      </c>
      <c r="D3" t="s">
        <v>391</v>
      </c>
      <c r="E3" s="7">
        <v>25139527</v>
      </c>
    </row>
    <row r="4" spans="1:5" ht="15">
      <c r="A4" t="s">
        <v>150</v>
      </c>
      <c r="B4" s="8">
        <v>2410452</v>
      </c>
      <c r="C4" t="s">
        <v>150</v>
      </c>
      <c r="D4" t="s">
        <v>150</v>
      </c>
      <c r="E4" s="8">
        <v>2410452</v>
      </c>
    </row>
    <row r="6" spans="1:5" ht="39.75" customHeight="1">
      <c r="A6" s="2" t="s">
        <v>150</v>
      </c>
      <c r="B6" s="2" t="s">
        <v>150</v>
      </c>
      <c r="C6" s="14">
        <v>-375080</v>
      </c>
      <c r="D6" s="2" t="s">
        <v>150</v>
      </c>
      <c r="E6" s="14">
        <v>-375080</v>
      </c>
    </row>
    <row r="7" spans="1:5" ht="15">
      <c r="A7" t="s">
        <v>150</v>
      </c>
      <c r="B7" t="s">
        <v>150</v>
      </c>
      <c r="C7" t="s">
        <v>150</v>
      </c>
      <c r="D7" t="s">
        <v>150</v>
      </c>
      <c r="E7" s="8">
        <v>2035372</v>
      </c>
    </row>
    <row r="8" spans="1:5" ht="15">
      <c r="A8" s="8">
        <v>14780</v>
      </c>
      <c r="B8" t="s">
        <v>150</v>
      </c>
      <c r="C8" t="s">
        <v>150</v>
      </c>
      <c r="D8" t="s">
        <v>150</v>
      </c>
      <c r="E8" s="8">
        <v>16257</v>
      </c>
    </row>
    <row r="9" spans="1:5" ht="15">
      <c r="A9" s="8">
        <v>71786</v>
      </c>
      <c r="B9" t="s">
        <v>150</v>
      </c>
      <c r="C9" t="s">
        <v>150</v>
      </c>
      <c r="D9" t="s">
        <v>150</v>
      </c>
      <c r="E9" s="8">
        <v>88286</v>
      </c>
    </row>
    <row r="10" spans="1:5" ht="15">
      <c r="A10" t="s">
        <v>150</v>
      </c>
      <c r="B10" s="12">
        <v>-25667</v>
      </c>
      <c r="C10" t="s">
        <v>150</v>
      </c>
      <c r="D10" t="s">
        <v>150</v>
      </c>
      <c r="E10" s="12">
        <v>-25667</v>
      </c>
    </row>
    <row r="11" spans="1:5" ht="15">
      <c r="A11" t="s">
        <v>150</v>
      </c>
      <c r="B11" s="12">
        <v>-570660</v>
      </c>
      <c r="C11" t="s">
        <v>150</v>
      </c>
      <c r="D11" t="s">
        <v>150</v>
      </c>
      <c r="E11" s="12">
        <v>-570660</v>
      </c>
    </row>
    <row r="12" spans="1:5" ht="39.75" customHeight="1">
      <c r="A12" s="2" t="s">
        <v>392</v>
      </c>
      <c r="B12" s="2" t="s">
        <v>393</v>
      </c>
      <c r="C12" s="2" t="s">
        <v>393</v>
      </c>
      <c r="D12" s="2" t="s">
        <v>393</v>
      </c>
      <c r="E12" s="2" t="s">
        <v>393</v>
      </c>
    </row>
    <row r="13" spans="1:5" ht="15">
      <c r="A13" s="8">
        <v>10208299</v>
      </c>
      <c r="B13" s="8">
        <v>14145720</v>
      </c>
      <c r="C13" s="12">
        <v>-439528</v>
      </c>
      <c r="D13" t="s">
        <v>150</v>
      </c>
      <c r="E13" s="8">
        <v>26683115</v>
      </c>
    </row>
    <row r="14" spans="1:5" ht="15">
      <c r="A14" t="s">
        <v>150</v>
      </c>
      <c r="B14" s="8">
        <v>3209722</v>
      </c>
      <c r="C14" t="s">
        <v>150</v>
      </c>
      <c r="D14" t="s">
        <v>150</v>
      </c>
      <c r="E14" s="8">
        <v>3209722</v>
      </c>
    </row>
    <row r="16" spans="1:5" ht="39.75" customHeight="1">
      <c r="A16" s="2" t="s">
        <v>150</v>
      </c>
      <c r="B16" s="2" t="s">
        <v>150</v>
      </c>
      <c r="C16" s="14">
        <v>-336646</v>
      </c>
      <c r="D16" s="2" t="s">
        <v>150</v>
      </c>
      <c r="E16" s="14">
        <v>-336646</v>
      </c>
    </row>
    <row r="17" spans="1:5" ht="15">
      <c r="A17" t="s">
        <v>150</v>
      </c>
      <c r="B17" t="s">
        <v>150</v>
      </c>
      <c r="C17" t="s">
        <v>150</v>
      </c>
      <c r="D17" t="s">
        <v>150</v>
      </c>
      <c r="E17" s="8">
        <v>2873076</v>
      </c>
    </row>
    <row r="18" spans="1:5" ht="15">
      <c r="A18" t="s">
        <v>150</v>
      </c>
      <c r="B18" t="s">
        <v>150</v>
      </c>
      <c r="C18" t="s">
        <v>150</v>
      </c>
      <c r="D18" s="12">
        <v>-878532</v>
      </c>
      <c r="E18" s="12">
        <v>-878532</v>
      </c>
    </row>
    <row r="19" spans="1:5" ht="15">
      <c r="A19" s="8">
        <v>7765</v>
      </c>
      <c r="B19" t="s">
        <v>150</v>
      </c>
      <c r="C19" t="s">
        <v>150</v>
      </c>
      <c r="D19" s="8">
        <v>6706</v>
      </c>
      <c r="E19" s="8">
        <v>15442</v>
      </c>
    </row>
    <row r="20" spans="1:5" ht="15">
      <c r="A20" s="8">
        <v>49845</v>
      </c>
      <c r="B20" t="s">
        <v>150</v>
      </c>
      <c r="C20" t="s">
        <v>150</v>
      </c>
      <c r="D20" t="s">
        <v>150</v>
      </c>
      <c r="E20" s="8">
        <v>66345</v>
      </c>
    </row>
    <row r="21" spans="1:5" ht="39.75" customHeight="1">
      <c r="A21" s="2" t="s">
        <v>393</v>
      </c>
      <c r="B21" s="2" t="s">
        <v>394</v>
      </c>
      <c r="C21" s="2" t="s">
        <v>393</v>
      </c>
      <c r="D21" s="2" t="s">
        <v>393</v>
      </c>
      <c r="E21" s="2" t="s">
        <v>394</v>
      </c>
    </row>
    <row r="22" spans="1:5" ht="15">
      <c r="A22" s="8">
        <v>10265909</v>
      </c>
      <c r="B22" s="8">
        <v>16722474</v>
      </c>
      <c r="C22" s="12">
        <v>-776174</v>
      </c>
      <c r="D22" s="12">
        <v>-871826</v>
      </c>
      <c r="E22" s="8">
        <v>28126478</v>
      </c>
    </row>
    <row r="23" spans="1:5" ht="15">
      <c r="A23" t="s">
        <v>150</v>
      </c>
      <c r="B23" s="8">
        <v>3483901</v>
      </c>
      <c r="C23" t="s">
        <v>150</v>
      </c>
      <c r="D23" t="s">
        <v>150</v>
      </c>
      <c r="E23" s="8">
        <v>3483901</v>
      </c>
    </row>
    <row r="25" spans="1:5" ht="39.75" customHeight="1">
      <c r="A25" s="2" t="s">
        <v>150</v>
      </c>
      <c r="B25" s="2" t="s">
        <v>150</v>
      </c>
      <c r="C25" s="13">
        <v>598455</v>
      </c>
      <c r="D25" s="2" t="s">
        <v>150</v>
      </c>
      <c r="E25" s="13">
        <v>598455</v>
      </c>
    </row>
    <row r="26" spans="1:5" ht="15">
      <c r="A26" t="s">
        <v>150</v>
      </c>
      <c r="B26" t="s">
        <v>150</v>
      </c>
      <c r="C26" t="s">
        <v>150</v>
      </c>
      <c r="D26" t="s">
        <v>150</v>
      </c>
      <c r="E26" s="8">
        <v>4082356</v>
      </c>
    </row>
    <row r="27" spans="1:5" ht="15">
      <c r="A27" t="s">
        <v>150</v>
      </c>
      <c r="B27" t="s">
        <v>150</v>
      </c>
      <c r="C27" t="s">
        <v>150</v>
      </c>
      <c r="D27" s="12">
        <v>-1125257</v>
      </c>
      <c r="E27" s="12">
        <v>-1125257</v>
      </c>
    </row>
    <row r="28" spans="1:5" ht="15">
      <c r="A28" s="8">
        <v>164</v>
      </c>
      <c r="B28" t="s">
        <v>150</v>
      </c>
      <c r="C28" t="s">
        <v>150</v>
      </c>
      <c r="D28" s="8">
        <v>1968</v>
      </c>
      <c r="E28" s="8">
        <v>2132</v>
      </c>
    </row>
    <row r="29" spans="1:5" ht="15">
      <c r="A29" s="8">
        <v>994</v>
      </c>
      <c r="B29" t="s">
        <v>150</v>
      </c>
      <c r="C29" t="s">
        <v>150</v>
      </c>
      <c r="D29" s="8">
        <v>19818</v>
      </c>
      <c r="E29" s="8">
        <v>20812</v>
      </c>
    </row>
    <row r="30" spans="1:5" ht="39.75" customHeight="1">
      <c r="A30" s="2" t="s">
        <v>393</v>
      </c>
      <c r="B30" s="2" t="s">
        <v>395</v>
      </c>
      <c r="C30" s="2" t="s">
        <v>393</v>
      </c>
      <c r="D30" s="2" t="s">
        <v>393</v>
      </c>
      <c r="E30" s="2" t="s">
        <v>395</v>
      </c>
    </row>
    <row r="31" spans="1:5" ht="39.75" customHeight="1">
      <c r="A31" s="2" t="s">
        <v>396</v>
      </c>
      <c r="B31" s="2" t="s">
        <v>397</v>
      </c>
      <c r="C31" s="2" t="s">
        <v>398</v>
      </c>
      <c r="D31" s="2" t="s">
        <v>399</v>
      </c>
      <c r="E31" s="2" t="s">
        <v>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31.7109375" style="0" customWidth="1"/>
    <col min="5" max="16384" width="8.7109375" style="0" customWidth="1"/>
  </cols>
  <sheetData>
    <row r="2" spans="1:6" ht="15" customHeight="1">
      <c r="A2" s="1" t="s">
        <v>293</v>
      </c>
      <c r="B2" s="1"/>
      <c r="C2" s="1"/>
      <c r="D2" s="1"/>
      <c r="E2" s="1"/>
      <c r="F2" s="1"/>
    </row>
    <row r="4" spans="2:4" ht="39.75" customHeight="1">
      <c r="B4" s="2" t="s">
        <v>217</v>
      </c>
      <c r="C4" s="2" t="s">
        <v>218</v>
      </c>
      <c r="D4" s="2" t="s">
        <v>295</v>
      </c>
    </row>
    <row r="5" ht="15">
      <c r="A5" t="s">
        <v>401</v>
      </c>
    </row>
    <row r="6" spans="1:4" ht="15">
      <c r="A6" t="s">
        <v>38</v>
      </c>
      <c r="B6" s="7">
        <v>3483901</v>
      </c>
      <c r="C6" s="7">
        <v>3209722</v>
      </c>
      <c r="D6" s="7">
        <v>2410452</v>
      </c>
    </row>
    <row r="7" ht="39.75" customHeight="1">
      <c r="A7" s="2" t="s">
        <v>402</v>
      </c>
    </row>
    <row r="8" spans="1:4" ht="15">
      <c r="A8" t="s">
        <v>403</v>
      </c>
      <c r="B8" s="8">
        <v>780846</v>
      </c>
      <c r="C8" s="8">
        <v>1071949</v>
      </c>
      <c r="D8" s="8">
        <v>610017</v>
      </c>
    </row>
    <row r="9" spans="1:4" ht="15">
      <c r="A9" t="s">
        <v>404</v>
      </c>
      <c r="B9" s="8">
        <v>24000</v>
      </c>
      <c r="C9" s="8">
        <v>24000</v>
      </c>
      <c r="D9" s="8">
        <v>47000</v>
      </c>
    </row>
    <row r="10" spans="1:4" ht="15">
      <c r="A10" t="s">
        <v>405</v>
      </c>
      <c r="B10" s="8">
        <v>105643</v>
      </c>
      <c r="C10" s="8">
        <v>60000</v>
      </c>
      <c r="D10" s="8">
        <v>95728</v>
      </c>
    </row>
    <row r="11" spans="1:4" ht="15">
      <c r="A11" t="s">
        <v>406</v>
      </c>
      <c r="B11" s="12">
        <v>-274481</v>
      </c>
      <c r="C11" s="12">
        <v>-154576</v>
      </c>
      <c r="D11" s="8">
        <v>86398</v>
      </c>
    </row>
    <row r="12" spans="1:4" ht="15">
      <c r="A12" t="s">
        <v>407</v>
      </c>
      <c r="B12" s="8">
        <v>701830</v>
      </c>
      <c r="C12" s="8">
        <v>808760</v>
      </c>
      <c r="D12" s="8">
        <v>755956</v>
      </c>
    </row>
    <row r="13" spans="1:4" ht="15">
      <c r="A13" t="s">
        <v>408</v>
      </c>
      <c r="B13" s="8">
        <v>274259</v>
      </c>
      <c r="C13" s="8">
        <v>274258</v>
      </c>
      <c r="D13" s="8">
        <v>461569</v>
      </c>
    </row>
    <row r="14" spans="1:4" ht="15">
      <c r="A14" s="2" t="s">
        <v>409</v>
      </c>
      <c r="B14" s="12">
        <v>-134875</v>
      </c>
      <c r="C14" s="12">
        <v>-75175</v>
      </c>
      <c r="D14" s="12">
        <v>-84133</v>
      </c>
    </row>
    <row r="15" spans="1:4" ht="15">
      <c r="A15" t="s">
        <v>410</v>
      </c>
      <c r="B15" s="12">
        <v>-393018</v>
      </c>
      <c r="C15" s="12">
        <v>-220954</v>
      </c>
      <c r="D15" s="12">
        <v>-817084</v>
      </c>
    </row>
    <row r="16" spans="1:4" ht="15">
      <c r="A16" t="s">
        <v>411</v>
      </c>
      <c r="B16" s="12">
        <v>-13008894</v>
      </c>
      <c r="C16" s="12">
        <v>-4343694</v>
      </c>
      <c r="D16" s="12">
        <v>-17476548</v>
      </c>
    </row>
    <row r="17" spans="1:4" ht="15">
      <c r="A17" t="s">
        <v>412</v>
      </c>
      <c r="B17" s="8">
        <v>12155643</v>
      </c>
      <c r="C17" s="8">
        <v>4672871</v>
      </c>
      <c r="D17" s="8">
        <v>17908553</v>
      </c>
    </row>
    <row r="18" spans="1:4" ht="15">
      <c r="A18" t="s">
        <v>413</v>
      </c>
      <c r="B18" s="12">
        <v>-89157</v>
      </c>
      <c r="C18" s="12">
        <v>-325495</v>
      </c>
      <c r="D18" s="12">
        <v>-163899</v>
      </c>
    </row>
    <row r="19" ht="15">
      <c r="A19" t="s">
        <v>414</v>
      </c>
    </row>
    <row r="20" spans="1:4" ht="15">
      <c r="A20" t="s">
        <v>415</v>
      </c>
      <c r="B20" s="8">
        <v>890</v>
      </c>
      <c r="C20" s="12">
        <v>-413054</v>
      </c>
      <c r="D20" s="12">
        <v>-56962</v>
      </c>
    </row>
    <row r="21" spans="1:4" ht="39.75" customHeight="1">
      <c r="A21" s="2" t="s">
        <v>416</v>
      </c>
      <c r="B21" s="2" t="s">
        <v>417</v>
      </c>
      <c r="C21" s="2" t="s">
        <v>418</v>
      </c>
      <c r="D21" s="2" t="s">
        <v>419</v>
      </c>
    </row>
    <row r="22" spans="1:4" ht="15">
      <c r="A22" t="s">
        <v>420</v>
      </c>
      <c r="B22" s="8">
        <v>3411505</v>
      </c>
      <c r="C22" s="8">
        <v>5296729</v>
      </c>
      <c r="D22" s="8">
        <v>2535984</v>
      </c>
    </row>
    <row r="23" ht="15">
      <c r="A23" t="s">
        <v>421</v>
      </c>
    </row>
    <row r="24" spans="1:4" ht="15">
      <c r="A24" s="2" t="s">
        <v>422</v>
      </c>
      <c r="B24" s="8">
        <v>604650</v>
      </c>
      <c r="C24" s="8">
        <v>341815</v>
      </c>
      <c r="D24" s="8">
        <v>6930743</v>
      </c>
    </row>
    <row r="25" spans="1:4" ht="15">
      <c r="A25" t="s">
        <v>423</v>
      </c>
      <c r="B25" s="12">
        <v>-1589596</v>
      </c>
      <c r="C25" s="12">
        <v>-9173218</v>
      </c>
      <c r="D25" s="12">
        <v>-15992030</v>
      </c>
    </row>
    <row r="26" spans="1:4" ht="39.75" customHeight="1">
      <c r="A26" s="2" t="s">
        <v>424</v>
      </c>
      <c r="B26" s="13">
        <v>4907123</v>
      </c>
      <c r="C26" s="13">
        <v>3291786</v>
      </c>
      <c r="D26" s="13">
        <v>4086624</v>
      </c>
    </row>
    <row r="27" spans="1:4" ht="15">
      <c r="A27" t="s">
        <v>425</v>
      </c>
      <c r="B27" s="8">
        <v>5488691</v>
      </c>
      <c r="C27" s="8">
        <v>40769</v>
      </c>
      <c r="D27" s="8">
        <v>11278496</v>
      </c>
    </row>
    <row r="28" spans="1:4" ht="15">
      <c r="A28" t="s">
        <v>426</v>
      </c>
      <c r="B28" t="s">
        <v>150</v>
      </c>
      <c r="C28" s="12">
        <v>-3168848</v>
      </c>
      <c r="D28" s="12">
        <v>-27913995</v>
      </c>
    </row>
    <row r="29" spans="1:4" ht="15">
      <c r="A29" t="s">
        <v>427</v>
      </c>
      <c r="B29" s="12">
        <v>-4880739</v>
      </c>
      <c r="C29" s="12">
        <v>-60039333</v>
      </c>
      <c r="D29" s="12">
        <v>-20629306</v>
      </c>
    </row>
    <row r="30" spans="1:4" ht="15">
      <c r="A30" t="s">
        <v>428</v>
      </c>
      <c r="B30" s="12">
        <v>-433658</v>
      </c>
      <c r="C30" s="12">
        <v>-325814</v>
      </c>
      <c r="D30" s="12">
        <v>-1424307</v>
      </c>
    </row>
    <row r="31" spans="1:4" ht="15">
      <c r="A31" t="s">
        <v>429</v>
      </c>
      <c r="B31" s="8">
        <v>382645</v>
      </c>
      <c r="C31" s="8">
        <v>246124</v>
      </c>
      <c r="D31" s="8">
        <v>422787</v>
      </c>
    </row>
    <row r="32" spans="1:4" ht="39.75" customHeight="1">
      <c r="A32" s="2" t="s">
        <v>430</v>
      </c>
      <c r="B32" s="2" t="s">
        <v>313</v>
      </c>
      <c r="C32" s="2" t="s">
        <v>431</v>
      </c>
      <c r="D32" s="2" t="s">
        <v>313</v>
      </c>
    </row>
    <row r="33" spans="1:4" ht="15">
      <c r="A33" t="s">
        <v>432</v>
      </c>
      <c r="B33" s="8">
        <v>4479116</v>
      </c>
      <c r="C33" s="12">
        <v>-69750719</v>
      </c>
      <c r="D33" s="12">
        <v>-43240988</v>
      </c>
    </row>
    <row r="35" ht="15">
      <c r="A35" t="s">
        <v>433</v>
      </c>
    </row>
    <row r="36" spans="1:4" ht="15">
      <c r="A36" t="s">
        <v>434</v>
      </c>
      <c r="B36" s="7">
        <v>14153966</v>
      </c>
      <c r="C36" s="7">
        <v>40617777</v>
      </c>
      <c r="D36" s="7">
        <v>35339938</v>
      </c>
    </row>
    <row r="37" spans="1:4" ht="39.75" customHeight="1">
      <c r="A37" s="2" t="s">
        <v>435</v>
      </c>
      <c r="B37" s="14">
        <v>-14579082</v>
      </c>
      <c r="C37" s="13">
        <v>18746089</v>
      </c>
      <c r="D37" s="14">
        <v>-558236</v>
      </c>
    </row>
    <row r="38" spans="1:4" ht="15">
      <c r="A38" t="s">
        <v>436</v>
      </c>
      <c r="B38" s="12">
        <v>-4291366</v>
      </c>
      <c r="C38" s="8">
        <v>1242326</v>
      </c>
      <c r="D38" s="8">
        <v>6662245</v>
      </c>
    </row>
    <row r="39" spans="1:4" ht="15">
      <c r="A39" t="s">
        <v>437</v>
      </c>
      <c r="B39" s="12">
        <v>-661504</v>
      </c>
      <c r="C39" s="12">
        <v>-632968</v>
      </c>
      <c r="D39" s="12">
        <v>-596327</v>
      </c>
    </row>
    <row r="40" spans="1:4" ht="15">
      <c r="A40" t="s">
        <v>438</v>
      </c>
      <c r="B40" s="12">
        <v>-1125257</v>
      </c>
      <c r="C40" s="12">
        <v>-878532</v>
      </c>
      <c r="D40" t="s">
        <v>150</v>
      </c>
    </row>
    <row r="41" spans="1:4" ht="15">
      <c r="A41" t="s">
        <v>439</v>
      </c>
      <c r="B41" s="8">
        <v>22944</v>
      </c>
      <c r="C41" s="8">
        <v>81787</v>
      </c>
      <c r="D41" s="8">
        <v>104543</v>
      </c>
    </row>
    <row r="42" spans="1:4" ht="15">
      <c r="A42" t="s">
        <v>440</v>
      </c>
      <c r="B42" t="s">
        <v>150</v>
      </c>
      <c r="C42" s="12">
        <v>-687500</v>
      </c>
      <c r="D42" s="12">
        <v>-305555</v>
      </c>
    </row>
    <row r="43" spans="1:4" ht="15">
      <c r="A43" t="s">
        <v>441</v>
      </c>
      <c r="B43" t="s">
        <v>150</v>
      </c>
      <c r="C43" s="12">
        <v>-523614</v>
      </c>
      <c r="D43" t="s">
        <v>150</v>
      </c>
    </row>
    <row r="44" spans="1:4" ht="39.75" customHeight="1">
      <c r="A44" s="2" t="s">
        <v>442</v>
      </c>
      <c r="B44" s="2" t="s">
        <v>313</v>
      </c>
      <c r="C44" s="2" t="s">
        <v>443</v>
      </c>
      <c r="D44" s="2" t="s">
        <v>313</v>
      </c>
    </row>
    <row r="45" spans="1:4" ht="39.75" customHeight="1">
      <c r="A45" s="2" t="s">
        <v>444</v>
      </c>
      <c r="B45" s="2" t="s">
        <v>445</v>
      </c>
      <c r="C45" s="2" t="s">
        <v>446</v>
      </c>
      <c r="D45" s="2" t="s">
        <v>447</v>
      </c>
    </row>
    <row r="46" spans="1:4" ht="39.75" customHeight="1">
      <c r="A46" s="2" t="s">
        <v>448</v>
      </c>
      <c r="B46" s="13">
        <v>1410322</v>
      </c>
      <c r="C46" s="13">
        <v>684373</v>
      </c>
      <c r="D46" s="14">
        <v>-58396</v>
      </c>
    </row>
    <row r="47" spans="1:4" ht="39.75" customHeight="1">
      <c r="A47" s="2" t="s">
        <v>449</v>
      </c>
      <c r="B47" s="2" t="s">
        <v>450</v>
      </c>
      <c r="C47" s="2" t="s">
        <v>451</v>
      </c>
      <c r="D47" s="2" t="s">
        <v>452</v>
      </c>
    </row>
    <row r="48" spans="1:4" ht="39.75" customHeight="1">
      <c r="A48" t="s">
        <v>453</v>
      </c>
      <c r="B48" s="2" t="s">
        <v>454</v>
      </c>
      <c r="C48" s="2" t="s">
        <v>455</v>
      </c>
      <c r="D48" s="2" t="s">
        <v>456</v>
      </c>
    </row>
    <row r="49" ht="15">
      <c r="A49" t="s">
        <v>457</v>
      </c>
    </row>
    <row r="50" spans="1:4" ht="15">
      <c r="A50" t="s">
        <v>458</v>
      </c>
      <c r="B50" s="7">
        <v>21696449</v>
      </c>
      <c r="C50" s="7">
        <v>18145911</v>
      </c>
      <c r="D50" s="7">
        <v>14610453</v>
      </c>
    </row>
    <row r="51" spans="1:4" ht="39.75" customHeight="1">
      <c r="A51" s="2" t="s">
        <v>459</v>
      </c>
      <c r="B51" s="13">
        <v>2101500</v>
      </c>
      <c r="C51" s="13">
        <v>1872000</v>
      </c>
      <c r="D51" s="8">
        <v>1524000</v>
      </c>
    </row>
    <row r="52" ht="39.75" customHeight="1">
      <c r="A52" s="2" t="s">
        <v>460</v>
      </c>
    </row>
    <row r="53" spans="1:4" ht="15">
      <c r="A53" t="s">
        <v>461</v>
      </c>
      <c r="B53" s="7">
        <v>513712</v>
      </c>
      <c r="C53" s="7">
        <v>338570</v>
      </c>
      <c r="D53" s="7">
        <v>301537</v>
      </c>
    </row>
    <row r="54" spans="1:4" ht="39.75" customHeight="1">
      <c r="A54" s="2" t="s">
        <v>462</v>
      </c>
      <c r="B54" s="14">
        <v>-598455</v>
      </c>
      <c r="C54" s="13">
        <v>336646</v>
      </c>
      <c r="D54" s="13">
        <v>375080</v>
      </c>
    </row>
    <row r="55" spans="1:4" ht="39.75" customHeight="1">
      <c r="A55" s="2" t="s">
        <v>463</v>
      </c>
      <c r="B55" s="14">
        <v>-308295</v>
      </c>
      <c r="C55" s="13">
        <v>173424</v>
      </c>
      <c r="D55" s="13">
        <v>193222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0.7109375" style="0" customWidth="1"/>
    <col min="3" max="3" width="36.7109375" style="0" customWidth="1"/>
    <col min="4" max="4" width="30.7109375" style="0" customWidth="1"/>
    <col min="5" max="5" width="36.7109375" style="0" customWidth="1"/>
    <col min="6" max="16384" width="8.7109375" style="0" customWidth="1"/>
  </cols>
  <sheetData>
    <row r="2" spans="1:6" ht="15" customHeight="1">
      <c r="A2" s="1" t="s">
        <v>464</v>
      </c>
      <c r="B2" s="1"/>
      <c r="C2" s="1"/>
      <c r="D2" s="1"/>
      <c r="E2" s="1"/>
      <c r="F2" s="1"/>
    </row>
    <row r="4" spans="2:5" ht="39.75" customHeight="1">
      <c r="B4" s="4" t="s">
        <v>465</v>
      </c>
      <c r="C4" s="4"/>
      <c r="D4" s="4" t="s">
        <v>466</v>
      </c>
      <c r="E4" s="4"/>
    </row>
    <row r="5" spans="2:5" ht="39.75" customHeight="1">
      <c r="B5" s="2" t="s">
        <v>467</v>
      </c>
      <c r="C5" s="2" t="s">
        <v>468</v>
      </c>
      <c r="D5" s="2" t="s">
        <v>467</v>
      </c>
      <c r="E5" s="2" t="s">
        <v>468</v>
      </c>
    </row>
    <row r="6" spans="1:5" ht="39.75" customHeight="1">
      <c r="A6" s="2" t="s">
        <v>469</v>
      </c>
      <c r="B6" s="15">
        <v>248628</v>
      </c>
      <c r="C6" s="15">
        <v>248628</v>
      </c>
      <c r="D6" s="15">
        <v>347573</v>
      </c>
      <c r="E6" s="15">
        <v>345792</v>
      </c>
    </row>
    <row r="7" spans="1:5" ht="15">
      <c r="A7" t="s">
        <v>470</v>
      </c>
      <c r="B7" s="8">
        <v>149887</v>
      </c>
      <c r="C7" s="8">
        <v>151641</v>
      </c>
      <c r="D7" s="8">
        <v>200876</v>
      </c>
      <c r="E7" s="8">
        <v>193587</v>
      </c>
    </row>
    <row r="8" spans="1:5" ht="15">
      <c r="A8" t="s">
        <v>471</v>
      </c>
      <c r="B8" s="8">
        <v>18737709</v>
      </c>
      <c r="C8" s="8">
        <v>18662746</v>
      </c>
      <c r="D8" s="8">
        <v>22350606</v>
      </c>
      <c r="E8" s="8">
        <v>21445918</v>
      </c>
    </row>
    <row r="9" spans="1:5" ht="39.75" customHeight="1">
      <c r="A9" s="2" t="s">
        <v>472</v>
      </c>
      <c r="B9" s="2" t="s">
        <v>473</v>
      </c>
      <c r="C9" s="2" t="s">
        <v>474</v>
      </c>
      <c r="D9" s="2" t="s">
        <v>475</v>
      </c>
      <c r="E9" s="2" t="s">
        <v>476</v>
      </c>
    </row>
    <row r="10" spans="2:5" ht="39.75" customHeight="1">
      <c r="B10" s="2" t="s">
        <v>477</v>
      </c>
      <c r="C10" s="2" t="s">
        <v>478</v>
      </c>
      <c r="D10" s="2" t="s">
        <v>479</v>
      </c>
      <c r="E10" s="2" t="s">
        <v>480</v>
      </c>
    </row>
  </sheetData>
  <sheetProtection selectLockedCells="1" selectUnlockedCells="1"/>
  <mergeCells count="3">
    <mergeCell ref="A2:F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2" width="55.7109375" style="0" customWidth="1"/>
    <col min="3" max="3" width="56.7109375" style="0" customWidth="1"/>
    <col min="4" max="4" width="55.7109375" style="0" customWidth="1"/>
    <col min="5" max="5" width="56.7109375" style="0" customWidth="1"/>
    <col min="6" max="16384" width="8.7109375" style="0" customWidth="1"/>
  </cols>
  <sheetData>
    <row r="2" spans="2:5" ht="39.75" customHeight="1">
      <c r="B2" s="4" t="s">
        <v>481</v>
      </c>
      <c r="C2" s="4"/>
      <c r="D2" s="4" t="s">
        <v>482</v>
      </c>
      <c r="E2" s="4"/>
    </row>
    <row r="3" spans="2:5" ht="39.75" customHeight="1">
      <c r="B3" s="2" t="s">
        <v>483</v>
      </c>
      <c r="C3" s="2" t="s">
        <v>484</v>
      </c>
      <c r="D3" s="2" t="s">
        <v>483</v>
      </c>
      <c r="E3" s="2" t="s">
        <v>484</v>
      </c>
    </row>
    <row r="4" spans="1:5" ht="39.75" customHeight="1">
      <c r="A4" t="s">
        <v>485</v>
      </c>
      <c r="B4" s="2" t="s">
        <v>486</v>
      </c>
      <c r="C4" s="2" t="s">
        <v>486</v>
      </c>
      <c r="D4" s="2" t="s">
        <v>486</v>
      </c>
      <c r="E4" s="15">
        <v>1781</v>
      </c>
    </row>
    <row r="5" spans="1:5" ht="15">
      <c r="A5" t="s">
        <v>470</v>
      </c>
      <c r="B5" s="8">
        <v>1754</v>
      </c>
      <c r="C5" t="s">
        <v>150</v>
      </c>
      <c r="D5" s="8">
        <v>164</v>
      </c>
      <c r="E5" s="8">
        <v>7453</v>
      </c>
    </row>
    <row r="6" spans="1:5" ht="15">
      <c r="A6" t="s">
        <v>471</v>
      </c>
      <c r="B6" s="8">
        <v>157027</v>
      </c>
      <c r="C6" s="8">
        <v>231990</v>
      </c>
      <c r="D6" s="8">
        <v>1124</v>
      </c>
      <c r="E6" s="8">
        <v>905812</v>
      </c>
    </row>
    <row r="7" spans="1:5" ht="39.75" customHeight="1">
      <c r="A7" t="s">
        <v>472</v>
      </c>
      <c r="B7" s="2" t="s">
        <v>487</v>
      </c>
      <c r="C7" s="2" t="s">
        <v>488</v>
      </c>
      <c r="D7" s="2" t="s">
        <v>489</v>
      </c>
      <c r="E7" s="2" t="s">
        <v>490</v>
      </c>
    </row>
    <row r="8" spans="2:5" ht="39.75" customHeight="1">
      <c r="B8" s="2" t="s">
        <v>491</v>
      </c>
      <c r="C8" s="2" t="s">
        <v>492</v>
      </c>
      <c r="D8" s="2" t="s">
        <v>493</v>
      </c>
      <c r="E8" s="2" t="s">
        <v>494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8.7109375" style="0" customWidth="1"/>
    <col min="3" max="3" width="39.7109375" style="0" customWidth="1"/>
    <col min="4" max="16384" width="8.7109375" style="0" customWidth="1"/>
  </cols>
  <sheetData>
    <row r="2" spans="2:3" ht="39.75" customHeight="1">
      <c r="B2" s="2" t="s">
        <v>495</v>
      </c>
      <c r="C2" s="2" t="s">
        <v>496</v>
      </c>
    </row>
    <row r="3" ht="15">
      <c r="A3" t="s">
        <v>497</v>
      </c>
    </row>
    <row r="4" spans="1:3" ht="15">
      <c r="A4" t="s">
        <v>498</v>
      </c>
      <c r="B4" s="7">
        <v>248628</v>
      </c>
      <c r="C4" s="7">
        <v>248628</v>
      </c>
    </row>
    <row r="5" spans="1:3" ht="39.75" customHeight="1">
      <c r="A5" s="2" t="s">
        <v>499</v>
      </c>
      <c r="B5" s="2" t="s">
        <v>500</v>
      </c>
      <c r="C5" s="2" t="s">
        <v>501</v>
      </c>
    </row>
    <row r="6" spans="2:3" ht="39.75" customHeight="1">
      <c r="B6" s="13">
        <v>398515</v>
      </c>
      <c r="C6" s="13">
        <v>400269</v>
      </c>
    </row>
    <row r="7" spans="1:3" ht="39.75" customHeight="1">
      <c r="A7" s="2" t="s">
        <v>502</v>
      </c>
      <c r="B7" s="13">
        <v>18737709</v>
      </c>
      <c r="C7" s="13">
        <v>18662746</v>
      </c>
    </row>
    <row r="8" spans="1:3" ht="39.75" customHeight="1">
      <c r="A8" s="2" t="s">
        <v>472</v>
      </c>
      <c r="B8" s="2" t="s">
        <v>503</v>
      </c>
      <c r="C8" s="2" t="s">
        <v>504</v>
      </c>
    </row>
    <row r="9" spans="2:3" ht="39.75" customHeight="1">
      <c r="B9" s="2" t="s">
        <v>505</v>
      </c>
      <c r="C9" s="2" t="s">
        <v>506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4" width="32.7109375" style="0" customWidth="1"/>
    <col min="5" max="16384" width="8.7109375" style="0" customWidth="1"/>
  </cols>
  <sheetData>
    <row r="2" spans="1:6" ht="15" customHeight="1">
      <c r="A2" s="1" t="s">
        <v>507</v>
      </c>
      <c r="B2" s="1"/>
      <c r="C2" s="1"/>
      <c r="D2" s="1"/>
      <c r="E2" s="1"/>
      <c r="F2" s="1"/>
    </row>
    <row r="4" spans="2:4" ht="39.75" customHeight="1">
      <c r="B4" s="4" t="s">
        <v>508</v>
      </c>
      <c r="C4" s="4"/>
      <c r="D4" s="4"/>
    </row>
    <row r="5" spans="2:4" ht="39.75" customHeight="1">
      <c r="B5" s="2" t="s">
        <v>217</v>
      </c>
      <c r="C5" s="2" t="s">
        <v>218</v>
      </c>
      <c r="D5" s="2" t="s">
        <v>295</v>
      </c>
    </row>
    <row r="6" spans="1:4" ht="15">
      <c r="A6" t="s">
        <v>509</v>
      </c>
      <c r="B6" s="7">
        <v>3498000</v>
      </c>
      <c r="C6" s="7">
        <v>2924000</v>
      </c>
      <c r="D6" s="7">
        <v>2978000</v>
      </c>
    </row>
    <row r="7" spans="1:4" ht="39.75" customHeight="1">
      <c r="A7" s="2" t="s">
        <v>510</v>
      </c>
      <c r="B7" s="13">
        <v>780846</v>
      </c>
      <c r="C7" s="13">
        <v>1071949</v>
      </c>
      <c r="D7" s="13">
        <v>610017</v>
      </c>
    </row>
    <row r="8" spans="1:4" ht="15">
      <c r="A8" t="s">
        <v>511</v>
      </c>
      <c r="B8" s="12">
        <v>-744345</v>
      </c>
      <c r="C8" s="12">
        <v>-763979</v>
      </c>
      <c r="D8" s="12">
        <v>-926364</v>
      </c>
    </row>
    <row r="9" spans="1:4" ht="39.75" customHeight="1">
      <c r="A9" s="2" t="s">
        <v>512</v>
      </c>
      <c r="B9" s="2" t="s">
        <v>513</v>
      </c>
      <c r="C9" s="2" t="s">
        <v>514</v>
      </c>
      <c r="D9" s="2" t="s">
        <v>515</v>
      </c>
    </row>
    <row r="10" spans="1:4" ht="39.75" customHeight="1">
      <c r="A10" s="2" t="s">
        <v>516</v>
      </c>
      <c r="B10" s="2" t="s">
        <v>517</v>
      </c>
      <c r="C10" s="2" t="s">
        <v>518</v>
      </c>
      <c r="D10" s="2" t="s">
        <v>519</v>
      </c>
    </row>
    <row r="11" spans="1:4" ht="39.75" customHeight="1">
      <c r="A11" s="2" t="s">
        <v>520</v>
      </c>
      <c r="B11" s="2" t="s">
        <v>521</v>
      </c>
      <c r="C11" s="2" t="s">
        <v>522</v>
      </c>
      <c r="D11" s="2" t="s">
        <v>523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1" t="s">
        <v>524</v>
      </c>
      <c r="B2" s="1"/>
      <c r="C2" s="1"/>
      <c r="D2" s="1"/>
      <c r="E2" s="1"/>
      <c r="F2" s="1"/>
    </row>
    <row r="4" spans="2:3" ht="39.75" customHeight="1">
      <c r="B4" s="2" t="s">
        <v>217</v>
      </c>
      <c r="C4" s="2" t="s">
        <v>218</v>
      </c>
    </row>
    <row r="5" spans="1:3" ht="15">
      <c r="A5" t="s">
        <v>525</v>
      </c>
      <c r="B5" s="7">
        <v>1025440</v>
      </c>
      <c r="C5" s="7">
        <v>1025440</v>
      </c>
    </row>
    <row r="6" spans="1:3" ht="15">
      <c r="A6" t="s">
        <v>526</v>
      </c>
      <c r="B6" s="8">
        <v>2240667</v>
      </c>
      <c r="C6" s="8">
        <v>2348507</v>
      </c>
    </row>
    <row r="7" spans="1:3" ht="15">
      <c r="A7" t="s">
        <v>527</v>
      </c>
      <c r="B7" s="8">
        <v>1437119</v>
      </c>
      <c r="C7" s="8">
        <v>1228423</v>
      </c>
    </row>
    <row r="8" spans="1:3" ht="39.75" customHeight="1">
      <c r="A8" s="2" t="s">
        <v>528</v>
      </c>
      <c r="B8" s="2" t="s">
        <v>529</v>
      </c>
      <c r="C8" s="2" t="s">
        <v>530</v>
      </c>
    </row>
    <row r="9" spans="2:3" ht="15">
      <c r="B9" s="8">
        <v>8445327</v>
      </c>
      <c r="C9" s="8">
        <v>8323102</v>
      </c>
    </row>
    <row r="10" spans="1:3" ht="39.75" customHeight="1">
      <c r="A10" s="2" t="s">
        <v>531</v>
      </c>
      <c r="B10" s="2" t="s">
        <v>532</v>
      </c>
      <c r="C10" s="2" t="s">
        <v>533</v>
      </c>
    </row>
    <row r="11" spans="1:3" ht="39.75" customHeight="1">
      <c r="A11" s="2" t="s">
        <v>534</v>
      </c>
      <c r="B11" s="2" t="s">
        <v>535</v>
      </c>
      <c r="C11" s="2" t="s">
        <v>536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10.7109375" style="0" customWidth="1"/>
    <col min="5" max="16384" width="8.7109375" style="0" customWidth="1"/>
  </cols>
  <sheetData>
    <row r="2" spans="1:6" ht="15" customHeight="1">
      <c r="A2" s="1" t="s">
        <v>7</v>
      </c>
      <c r="B2" s="1"/>
      <c r="C2" s="1"/>
      <c r="D2" s="1"/>
      <c r="E2" s="1"/>
      <c r="F2" s="1"/>
    </row>
    <row r="4" spans="1:4" ht="15">
      <c r="A4" t="s">
        <v>8</v>
      </c>
      <c r="B4" t="s">
        <v>9</v>
      </c>
      <c r="C4" t="s">
        <v>10</v>
      </c>
      <c r="D4" t="s">
        <v>11</v>
      </c>
    </row>
    <row r="5" spans="1:4" ht="15">
      <c r="A5" t="s">
        <v>12</v>
      </c>
      <c r="B5" s="3">
        <v>9.5</v>
      </c>
      <c r="C5" s="3">
        <v>8.125</v>
      </c>
      <c r="D5" s="3">
        <v>0.063</v>
      </c>
    </row>
    <row r="6" spans="1:4" ht="15">
      <c r="A6" t="s">
        <v>13</v>
      </c>
      <c r="B6" s="3">
        <v>8.625</v>
      </c>
      <c r="C6" s="3">
        <v>7.625</v>
      </c>
      <c r="D6" s="3">
        <v>0.063</v>
      </c>
    </row>
    <row r="7" spans="1:4" ht="15">
      <c r="A7" t="s">
        <v>14</v>
      </c>
      <c r="B7" s="3">
        <v>10.6</v>
      </c>
      <c r="C7" s="3">
        <v>8.375</v>
      </c>
      <c r="D7" s="3">
        <v>0.063</v>
      </c>
    </row>
    <row r="8" spans="1:4" ht="15">
      <c r="A8" t="s">
        <v>15</v>
      </c>
      <c r="B8" s="3">
        <v>12.9</v>
      </c>
      <c r="C8" s="3">
        <v>10.01</v>
      </c>
      <c r="D8" s="3">
        <v>0.063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32.7109375" style="0" customWidth="1"/>
    <col min="4" max="16384" width="8.7109375" style="0" customWidth="1"/>
  </cols>
  <sheetData>
    <row r="2" spans="1:6" ht="15" customHeight="1">
      <c r="A2" s="1" t="s">
        <v>537</v>
      </c>
      <c r="B2" s="1"/>
      <c r="C2" s="1"/>
      <c r="D2" s="1"/>
      <c r="E2" s="1"/>
      <c r="F2" s="1"/>
    </row>
    <row r="4" spans="2:3" ht="39.75" customHeight="1">
      <c r="B4" s="2" t="s">
        <v>217</v>
      </c>
      <c r="C4" s="2" t="s">
        <v>218</v>
      </c>
    </row>
    <row r="5" spans="1:3" ht="15">
      <c r="A5" s="2" t="s">
        <v>538</v>
      </c>
      <c r="B5" s="7">
        <v>406271</v>
      </c>
      <c r="C5" s="7">
        <v>306465</v>
      </c>
    </row>
    <row r="6" spans="1:3" ht="39.75" customHeight="1">
      <c r="A6" s="2" t="s">
        <v>539</v>
      </c>
      <c r="B6" s="2" t="s">
        <v>540</v>
      </c>
      <c r="C6" s="2" t="s">
        <v>541</v>
      </c>
    </row>
    <row r="7" spans="2:3" ht="39.75" customHeight="1">
      <c r="B7" s="2" t="s">
        <v>542</v>
      </c>
      <c r="C7" s="2" t="s">
        <v>543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35.7109375" style="0" customWidth="1"/>
    <col min="3" max="3" width="34.7109375" style="0" customWidth="1"/>
    <col min="4" max="4" width="35.7109375" style="0" customWidth="1"/>
    <col min="5" max="16384" width="8.7109375" style="0" customWidth="1"/>
  </cols>
  <sheetData>
    <row r="2" spans="2:4" ht="39.75" customHeight="1">
      <c r="B2" s="2" t="s">
        <v>217</v>
      </c>
      <c r="C2" s="2" t="s">
        <v>218</v>
      </c>
      <c r="D2" s="2" t="s">
        <v>295</v>
      </c>
    </row>
    <row r="3" spans="1:4" ht="15">
      <c r="A3" t="s">
        <v>509</v>
      </c>
      <c r="B3" s="7">
        <v>28455</v>
      </c>
      <c r="C3" s="7">
        <v>27725</v>
      </c>
      <c r="D3" s="7">
        <v>5100</v>
      </c>
    </row>
    <row r="4" spans="1:4" ht="15">
      <c r="A4" t="s">
        <v>404</v>
      </c>
      <c r="B4" s="8">
        <v>24000</v>
      </c>
      <c r="C4" s="8">
        <v>24000</v>
      </c>
      <c r="D4" s="8">
        <v>47000</v>
      </c>
    </row>
    <row r="5" spans="1:4" ht="39.75" customHeight="1">
      <c r="A5" t="s">
        <v>544</v>
      </c>
      <c r="B5" s="2" t="s">
        <v>545</v>
      </c>
      <c r="C5" s="2" t="s">
        <v>546</v>
      </c>
      <c r="D5" s="2" t="s">
        <v>547</v>
      </c>
    </row>
    <row r="6" spans="1:4" ht="39.75" customHeight="1">
      <c r="A6" t="s">
        <v>520</v>
      </c>
      <c r="B6" s="2" t="s">
        <v>548</v>
      </c>
      <c r="C6" s="2" t="s">
        <v>549</v>
      </c>
      <c r="D6" s="2" t="s">
        <v>550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75.8515625" style="0" customWidth="1"/>
    <col min="3" max="3" width="32.7109375" style="0" customWidth="1"/>
    <col min="4" max="4" width="22.7109375" style="0" customWidth="1"/>
    <col min="5" max="5" width="32.7109375" style="0" customWidth="1"/>
    <col min="6" max="6" width="21.7109375" style="0" customWidth="1"/>
    <col min="7" max="16384" width="8.7109375" style="0" customWidth="1"/>
  </cols>
  <sheetData>
    <row r="2" spans="1:6" ht="15" customHeight="1">
      <c r="A2" s="1" t="s">
        <v>551</v>
      </c>
      <c r="B2" s="1"/>
      <c r="C2" s="1"/>
      <c r="D2" s="1"/>
      <c r="E2" s="1"/>
      <c r="F2" s="1"/>
    </row>
    <row r="4" spans="2:6" ht="39.75" customHeight="1">
      <c r="B4" s="2" t="s">
        <v>552</v>
      </c>
      <c r="C4" s="4" t="s">
        <v>553</v>
      </c>
      <c r="D4" s="4"/>
      <c r="E4" s="4" t="s">
        <v>554</v>
      </c>
      <c r="F4" s="4"/>
    </row>
    <row r="5" spans="1:4" ht="39.75" customHeight="1">
      <c r="A5" s="2" t="s">
        <v>555</v>
      </c>
      <c r="B5" s="2" t="s">
        <v>556</v>
      </c>
      <c r="C5" s="2" t="s">
        <v>555</v>
      </c>
      <c r="D5" s="2" t="s">
        <v>556</v>
      </c>
    </row>
    <row r="6" spans="1:6" ht="15">
      <c r="A6" t="s">
        <v>260</v>
      </c>
      <c r="B6" t="s">
        <v>557</v>
      </c>
      <c r="C6" s="7">
        <v>26323105</v>
      </c>
      <c r="D6" t="s">
        <v>558</v>
      </c>
      <c r="E6" s="7">
        <v>21772073</v>
      </c>
      <c r="F6" t="s">
        <v>559</v>
      </c>
    </row>
    <row r="7" spans="1:6" ht="15">
      <c r="A7" t="s">
        <v>261</v>
      </c>
      <c r="B7" s="3">
        <v>2.41</v>
      </c>
      <c r="C7" s="8">
        <v>30957847</v>
      </c>
      <c r="D7" s="3">
        <v>11.3</v>
      </c>
      <c r="E7" s="8">
        <v>29250094</v>
      </c>
      <c r="F7" s="3">
        <v>11.3</v>
      </c>
    </row>
    <row r="8" spans="1:6" ht="15">
      <c r="A8" t="s">
        <v>262</v>
      </c>
      <c r="B8" s="3">
        <v>2.52</v>
      </c>
      <c r="C8" s="8">
        <v>6601435</v>
      </c>
      <c r="D8" s="3">
        <v>2.4</v>
      </c>
      <c r="E8" s="8">
        <v>6339360</v>
      </c>
      <c r="F8" s="3">
        <v>2.4</v>
      </c>
    </row>
    <row r="9" spans="1:6" ht="15">
      <c r="A9" t="s">
        <v>263</v>
      </c>
      <c r="B9" s="3">
        <v>2.02</v>
      </c>
      <c r="C9" s="8">
        <v>20353424</v>
      </c>
      <c r="D9" s="3">
        <v>7.4</v>
      </c>
      <c r="E9" s="8">
        <v>21002599</v>
      </c>
      <c r="F9" s="3">
        <v>8.1</v>
      </c>
    </row>
    <row r="10" ht="39.75" customHeight="1">
      <c r="A10" s="2" t="s">
        <v>560</v>
      </c>
    </row>
    <row r="11" spans="1:6" ht="15">
      <c r="A11" t="s">
        <v>561</v>
      </c>
      <c r="B11" s="3">
        <v>3.49</v>
      </c>
      <c r="C11" s="8">
        <v>1394470</v>
      </c>
      <c r="D11" s="3">
        <v>0.5</v>
      </c>
      <c r="E11" s="8">
        <v>54349</v>
      </c>
      <c r="F11" s="3">
        <v>0</v>
      </c>
    </row>
    <row r="12" spans="1:6" ht="15">
      <c r="A12" t="s">
        <v>562</v>
      </c>
      <c r="B12" s="3">
        <v>5.06</v>
      </c>
      <c r="C12" s="8">
        <v>64889000</v>
      </c>
      <c r="D12" s="3">
        <v>23.7</v>
      </c>
      <c r="E12" s="8">
        <v>53790708</v>
      </c>
      <c r="F12" s="3">
        <v>20.7</v>
      </c>
    </row>
    <row r="13" spans="1:6" ht="39.75" customHeight="1">
      <c r="A13" t="s">
        <v>563</v>
      </c>
      <c r="B13" s="2" t="s">
        <v>564</v>
      </c>
      <c r="C13" s="2" t="s">
        <v>565</v>
      </c>
      <c r="D13" s="2" t="s">
        <v>566</v>
      </c>
      <c r="E13" s="2" t="s">
        <v>567</v>
      </c>
      <c r="F13" s="2" t="s">
        <v>568</v>
      </c>
    </row>
    <row r="14" spans="2:6" ht="39.75" customHeight="1">
      <c r="B14" s="2" t="s">
        <v>569</v>
      </c>
      <c r="C14" s="2" t="s">
        <v>570</v>
      </c>
      <c r="D14" s="2" t="s">
        <v>571</v>
      </c>
      <c r="E14" s="2" t="s">
        <v>572</v>
      </c>
      <c r="F14" s="2" t="s">
        <v>571</v>
      </c>
    </row>
  </sheetData>
  <sheetProtection selectLockedCells="1" selectUnlockedCells="1"/>
  <mergeCells count="3">
    <mergeCell ref="A2:F2"/>
    <mergeCell ref="C4:D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6" width="23.7109375" style="0" customWidth="1"/>
    <col min="7" max="7" width="28.7109375" style="0" customWidth="1"/>
    <col min="8" max="16384" width="8.7109375" style="0" customWidth="1"/>
  </cols>
  <sheetData>
    <row r="2" spans="2:7" ht="39.75" customHeight="1">
      <c r="B2" s="2" t="s">
        <v>573</v>
      </c>
      <c r="C2" s="2" t="s">
        <v>574</v>
      </c>
      <c r="D2" s="2" t="s">
        <v>575</v>
      </c>
      <c r="E2" s="2" t="s">
        <v>576</v>
      </c>
      <c r="F2" s="2" t="s">
        <v>577</v>
      </c>
      <c r="G2" s="2" t="s">
        <v>578</v>
      </c>
    </row>
    <row r="3" spans="1:7" ht="15">
      <c r="A3" t="s">
        <v>579</v>
      </c>
      <c r="B3" s="7">
        <v>1394470</v>
      </c>
      <c r="C3" t="s">
        <v>580</v>
      </c>
      <c r="D3" t="s">
        <v>580</v>
      </c>
      <c r="E3" t="s">
        <v>580</v>
      </c>
      <c r="F3" t="s">
        <v>580</v>
      </c>
      <c r="G3" t="s">
        <v>580</v>
      </c>
    </row>
    <row r="4" spans="1:7" ht="15">
      <c r="A4" t="s">
        <v>581</v>
      </c>
      <c r="B4" s="8">
        <v>35415213</v>
      </c>
      <c r="C4" s="8">
        <v>25947876</v>
      </c>
      <c r="D4" s="8">
        <v>2207005</v>
      </c>
      <c r="E4" s="8">
        <v>583613</v>
      </c>
      <c r="F4" s="8">
        <v>715148</v>
      </c>
      <c r="G4" s="8">
        <v>20145</v>
      </c>
    </row>
    <row r="5" spans="1:7" ht="15">
      <c r="A5" t="s">
        <v>582</v>
      </c>
      <c r="B5" s="8">
        <v>108408114</v>
      </c>
      <c r="C5" s="8">
        <v>11804803</v>
      </c>
      <c r="D5" s="8">
        <v>612347</v>
      </c>
      <c r="E5" s="8">
        <v>2334703</v>
      </c>
      <c r="F5" s="8">
        <v>404392</v>
      </c>
      <c r="G5" s="8">
        <v>52138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4" width="33.7109375" style="0" customWidth="1"/>
    <col min="5" max="16384" width="8.7109375" style="0" customWidth="1"/>
  </cols>
  <sheetData>
    <row r="2" spans="2:4" ht="39.75" customHeight="1">
      <c r="B2" s="2" t="s">
        <v>217</v>
      </c>
      <c r="C2" s="2" t="s">
        <v>218</v>
      </c>
      <c r="D2" s="2" t="s">
        <v>295</v>
      </c>
    </row>
    <row r="3" spans="1:4" ht="15">
      <c r="A3" t="s">
        <v>261</v>
      </c>
      <c r="B3" s="7">
        <v>864359</v>
      </c>
      <c r="C3" s="7">
        <v>915018</v>
      </c>
      <c r="D3" s="7">
        <v>932896</v>
      </c>
    </row>
    <row r="4" spans="1:4" ht="15">
      <c r="A4" t="s">
        <v>262</v>
      </c>
      <c r="B4" s="8">
        <v>178334</v>
      </c>
      <c r="C4" s="8">
        <v>144388</v>
      </c>
      <c r="D4" s="8">
        <v>209733</v>
      </c>
    </row>
    <row r="5" spans="1:4" ht="15">
      <c r="A5" t="s">
        <v>263</v>
      </c>
      <c r="B5" s="8">
        <v>484288</v>
      </c>
      <c r="C5" s="8">
        <v>493861</v>
      </c>
      <c r="D5" s="8">
        <v>514917</v>
      </c>
    </row>
    <row r="6" spans="1:4" ht="39.75" customHeight="1">
      <c r="A6" t="s">
        <v>583</v>
      </c>
      <c r="B6" s="2" t="s">
        <v>584</v>
      </c>
      <c r="C6" s="2" t="s">
        <v>585</v>
      </c>
      <c r="D6" s="2" t="s">
        <v>586</v>
      </c>
    </row>
    <row r="7" spans="2:4" ht="39.75" customHeight="1">
      <c r="B7" s="2" t="s">
        <v>587</v>
      </c>
      <c r="C7" s="2" t="s">
        <v>588</v>
      </c>
      <c r="D7" s="2" t="s">
        <v>589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54.7109375" style="0" customWidth="1"/>
    <col min="3" max="3" width="44.7109375" style="0" customWidth="1"/>
    <col min="4" max="16384" width="8.7109375" style="0" customWidth="1"/>
  </cols>
  <sheetData>
    <row r="2" spans="1:6" ht="15" customHeight="1">
      <c r="A2" s="1" t="s">
        <v>590</v>
      </c>
      <c r="B2" s="1"/>
      <c r="C2" s="1"/>
      <c r="D2" s="1"/>
      <c r="E2" s="1"/>
      <c r="F2" s="1"/>
    </row>
    <row r="4" spans="1:3" ht="39.75" customHeight="1">
      <c r="A4" s="4" t="s">
        <v>591</v>
      </c>
      <c r="B4" s="4"/>
      <c r="C4" s="4"/>
    </row>
    <row r="5" spans="1:3" ht="39.75" customHeight="1">
      <c r="A5" s="2" t="s">
        <v>592</v>
      </c>
      <c r="B5" s="2" t="s">
        <v>593</v>
      </c>
      <c r="C5" s="2" t="s">
        <v>594</v>
      </c>
    </row>
    <row r="6" spans="1:3" ht="15">
      <c r="A6" s="7">
        <v>38105113</v>
      </c>
      <c r="B6" t="s">
        <v>595</v>
      </c>
      <c r="C6" t="s">
        <v>596</v>
      </c>
    </row>
    <row r="7" spans="1:3" ht="15">
      <c r="A7" s="8">
        <v>8722204</v>
      </c>
      <c r="B7" t="s">
        <v>597</v>
      </c>
      <c r="C7" t="s">
        <v>598</v>
      </c>
    </row>
    <row r="8" spans="1:3" ht="15">
      <c r="A8" s="8">
        <v>18221406</v>
      </c>
      <c r="B8" t="s">
        <v>599</v>
      </c>
      <c r="C8" t="s">
        <v>600</v>
      </c>
    </row>
    <row r="9" spans="1:3" ht="15">
      <c r="A9" s="8">
        <v>2000000</v>
      </c>
      <c r="B9" s="3">
        <v>6.65</v>
      </c>
      <c r="C9" t="s">
        <v>601</v>
      </c>
    </row>
    <row r="10" spans="1:3" ht="15">
      <c r="A10" s="8">
        <v>26000000</v>
      </c>
      <c r="B10" t="s">
        <v>602</v>
      </c>
      <c r="C10" t="s">
        <v>603</v>
      </c>
    </row>
    <row r="11" spans="1:3" ht="15">
      <c r="A11" s="8">
        <v>8000000</v>
      </c>
      <c r="B11" t="s">
        <v>604</v>
      </c>
      <c r="C11" t="s">
        <v>605</v>
      </c>
    </row>
    <row r="12" spans="1:3" ht="39.75" customHeight="1">
      <c r="A12" s="2" t="s">
        <v>606</v>
      </c>
      <c r="B12" t="s">
        <v>607</v>
      </c>
      <c r="C12" t="s">
        <v>608</v>
      </c>
    </row>
    <row r="13" ht="39.75" customHeight="1">
      <c r="A13" s="2" t="s">
        <v>609</v>
      </c>
    </row>
    <row r="15" spans="1:3" ht="39.75" customHeight="1">
      <c r="A15" s="4" t="s">
        <v>610</v>
      </c>
      <c r="B15" s="4"/>
      <c r="C15" s="4"/>
    </row>
    <row r="16" spans="1:3" ht="39.75" customHeight="1">
      <c r="A16" s="2" t="s">
        <v>592</v>
      </c>
      <c r="B16" s="2" t="s">
        <v>593</v>
      </c>
      <c r="C16" s="2" t="s">
        <v>594</v>
      </c>
    </row>
    <row r="17" spans="1:3" ht="15">
      <c r="A17" s="7">
        <v>91579611</v>
      </c>
      <c r="B17" t="s">
        <v>611</v>
      </c>
      <c r="C17" t="s">
        <v>21</v>
      </c>
    </row>
    <row r="18" spans="1:3" ht="15">
      <c r="A18" s="8">
        <v>11471802</v>
      </c>
      <c r="B18" t="s">
        <v>612</v>
      </c>
      <c r="C18" t="s">
        <v>596</v>
      </c>
    </row>
    <row r="19" spans="1:3" ht="15">
      <c r="A19" s="8">
        <v>6832792</v>
      </c>
      <c r="B19" t="s">
        <v>613</v>
      </c>
      <c r="C19" t="s">
        <v>598</v>
      </c>
    </row>
    <row r="20" spans="1:3" ht="15">
      <c r="A20" s="8">
        <v>2743600</v>
      </c>
      <c r="B20" t="s">
        <v>614</v>
      </c>
      <c r="C20" t="s">
        <v>600</v>
      </c>
    </row>
    <row r="21" spans="1:3" ht="15">
      <c r="A21" s="8">
        <v>2000000</v>
      </c>
      <c r="B21" s="3">
        <v>6.65</v>
      </c>
      <c r="C21" t="s">
        <v>601</v>
      </c>
    </row>
    <row r="22" spans="1:3" ht="39.75" customHeight="1">
      <c r="A22" s="2" t="s">
        <v>615</v>
      </c>
      <c r="B22" t="s">
        <v>604</v>
      </c>
      <c r="C22" t="s">
        <v>605</v>
      </c>
    </row>
    <row r="23" ht="39.75" customHeight="1">
      <c r="A23" s="2" t="s">
        <v>616</v>
      </c>
    </row>
  </sheetData>
  <sheetProtection selectLockedCells="1" selectUnlockedCells="1"/>
  <mergeCells count="3">
    <mergeCell ref="A2:F2"/>
    <mergeCell ref="A4:C4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26.7109375" style="0" customWidth="1"/>
    <col min="3" max="3" width="20.7109375" style="0" customWidth="1"/>
    <col min="4" max="4" width="26.7109375" style="0" customWidth="1"/>
    <col min="5" max="5" width="20.7109375" style="0" customWidth="1"/>
    <col min="6" max="6" width="26.7109375" style="0" customWidth="1"/>
    <col min="7" max="7" width="20.7109375" style="0" customWidth="1"/>
    <col min="8" max="16384" width="8.7109375" style="0" customWidth="1"/>
  </cols>
  <sheetData>
    <row r="2" spans="1:6" ht="15" customHeight="1">
      <c r="A2" s="1" t="s">
        <v>617</v>
      </c>
      <c r="B2" s="1"/>
      <c r="C2" s="1"/>
      <c r="D2" s="1"/>
      <c r="E2" s="1"/>
      <c r="F2" s="1"/>
    </row>
    <row r="4" spans="2:7" ht="39.75" customHeight="1">
      <c r="B4" s="4" t="s">
        <v>618</v>
      </c>
      <c r="C4" s="4"/>
      <c r="D4" s="4" t="s">
        <v>619</v>
      </c>
      <c r="E4" s="4"/>
      <c r="F4" s="4" t="s">
        <v>620</v>
      </c>
      <c r="G4" s="4"/>
    </row>
    <row r="5" spans="2:7" ht="39.75" customHeight="1">
      <c r="B5" s="2" t="s">
        <v>621</v>
      </c>
      <c r="C5" s="2" t="s">
        <v>622</v>
      </c>
      <c r="D5" s="2" t="s">
        <v>621</v>
      </c>
      <c r="E5" s="2" t="s">
        <v>622</v>
      </c>
      <c r="F5" s="2" t="s">
        <v>621</v>
      </c>
      <c r="G5" s="2" t="s">
        <v>622</v>
      </c>
    </row>
    <row r="6" ht="15">
      <c r="A6" t="s">
        <v>623</v>
      </c>
    </row>
    <row r="7" ht="15">
      <c r="A7" t="s">
        <v>624</v>
      </c>
    </row>
    <row r="8" spans="1:7" ht="39.75" customHeight="1">
      <c r="A8" s="2" t="s">
        <v>625</v>
      </c>
      <c r="B8" s="15">
        <v>35114</v>
      </c>
      <c r="C8" s="2" t="s">
        <v>626</v>
      </c>
      <c r="D8" s="2" t="s">
        <v>627</v>
      </c>
      <c r="E8" s="2" t="s">
        <v>628</v>
      </c>
      <c r="F8" s="2" t="s">
        <v>629</v>
      </c>
      <c r="G8" s="2" t="s">
        <v>630</v>
      </c>
    </row>
    <row r="9" spans="1:7" ht="39.75" customHeight="1">
      <c r="A9" s="2" t="s">
        <v>631</v>
      </c>
      <c r="B9" s="15">
        <v>35114</v>
      </c>
      <c r="C9" s="2" t="s">
        <v>632</v>
      </c>
      <c r="D9" s="2" t="s">
        <v>633</v>
      </c>
      <c r="E9" s="2" t="s">
        <v>628</v>
      </c>
      <c r="F9" s="2" t="s">
        <v>634</v>
      </c>
      <c r="G9" s="2" t="s">
        <v>635</v>
      </c>
    </row>
    <row r="10" spans="1:7" ht="39.75" customHeight="1">
      <c r="A10" s="11" t="s">
        <v>636</v>
      </c>
      <c r="B10" s="15">
        <v>37266</v>
      </c>
      <c r="C10" s="2" t="s">
        <v>637</v>
      </c>
      <c r="D10" s="2" t="s">
        <v>638</v>
      </c>
      <c r="E10" s="2" t="s">
        <v>639</v>
      </c>
      <c r="F10" s="2" t="s">
        <v>640</v>
      </c>
      <c r="G10" s="2" t="s">
        <v>641</v>
      </c>
    </row>
    <row r="11" spans="2:7" ht="15">
      <c r="B11" s="6"/>
      <c r="C11" s="6"/>
      <c r="D11" s="6"/>
      <c r="E11" s="6"/>
      <c r="F11" s="6"/>
      <c r="G11" s="6"/>
    </row>
    <row r="12" spans="2:7" ht="39.75" customHeight="1">
      <c r="B12" s="4" t="s">
        <v>618</v>
      </c>
      <c r="C12" s="4"/>
      <c r="D12" s="4" t="s">
        <v>619</v>
      </c>
      <c r="E12" s="4"/>
      <c r="F12" s="4" t="s">
        <v>642</v>
      </c>
      <c r="G12" s="4"/>
    </row>
    <row r="13" spans="2:7" ht="39.75" customHeight="1">
      <c r="B13" s="2" t="s">
        <v>621</v>
      </c>
      <c r="C13" s="2" t="s">
        <v>622</v>
      </c>
      <c r="D13" s="2" t="s">
        <v>621</v>
      </c>
      <c r="E13" s="2" t="s">
        <v>622</v>
      </c>
      <c r="F13" s="2" t="s">
        <v>621</v>
      </c>
      <c r="G13" s="2" t="s">
        <v>622</v>
      </c>
    </row>
    <row r="15" ht="15">
      <c r="A15" t="s">
        <v>623</v>
      </c>
    </row>
    <row r="16" ht="15">
      <c r="A16" t="s">
        <v>643</v>
      </c>
    </row>
    <row r="17" spans="1:7" ht="39.75" customHeight="1">
      <c r="A17" s="2" t="s">
        <v>625</v>
      </c>
      <c r="B17" s="15">
        <v>33140</v>
      </c>
      <c r="C17" s="2" t="s">
        <v>644</v>
      </c>
      <c r="D17" s="2" t="s">
        <v>645</v>
      </c>
      <c r="E17" s="2" t="s">
        <v>628</v>
      </c>
      <c r="F17" s="2" t="s">
        <v>646</v>
      </c>
      <c r="G17" s="2" t="s">
        <v>630</v>
      </c>
    </row>
    <row r="18" spans="1:7" ht="39.75" customHeight="1">
      <c r="A18" s="2" t="s">
        <v>631</v>
      </c>
      <c r="B18" s="15">
        <v>33140</v>
      </c>
      <c r="C18" s="2" t="s">
        <v>647</v>
      </c>
      <c r="D18" s="2" t="s">
        <v>648</v>
      </c>
      <c r="E18" s="2" t="s">
        <v>628</v>
      </c>
      <c r="F18" s="2" t="s">
        <v>649</v>
      </c>
      <c r="G18" s="2" t="s">
        <v>635</v>
      </c>
    </row>
    <row r="19" spans="1:7" ht="39.75" customHeight="1">
      <c r="A19" s="11" t="s">
        <v>636</v>
      </c>
      <c r="B19" s="7">
        <v>35434</v>
      </c>
      <c r="C19" t="s">
        <v>650</v>
      </c>
      <c r="D19" t="s">
        <v>651</v>
      </c>
      <c r="E19" t="s">
        <v>639</v>
      </c>
      <c r="F19" t="s">
        <v>652</v>
      </c>
      <c r="G19" t="s">
        <v>641</v>
      </c>
    </row>
  </sheetData>
  <sheetProtection selectLockedCells="1" selectUnlockedCells="1"/>
  <mergeCells count="10">
    <mergeCell ref="A2:F2"/>
    <mergeCell ref="B4:C4"/>
    <mergeCell ref="D4:E4"/>
    <mergeCell ref="F4:G4"/>
    <mergeCell ref="B11:C11"/>
    <mergeCell ref="D11:E11"/>
    <mergeCell ref="F11:G11"/>
    <mergeCell ref="B12:C12"/>
    <mergeCell ref="D12:E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4" width="29.7109375" style="0" customWidth="1"/>
    <col min="5" max="16384" width="8.7109375" style="0" customWidth="1"/>
  </cols>
  <sheetData>
    <row r="2" spans="1:6" ht="15" customHeight="1">
      <c r="A2" s="1" t="s">
        <v>653</v>
      </c>
      <c r="B2" s="1"/>
      <c r="C2" s="1"/>
      <c r="D2" s="1"/>
      <c r="E2" s="1"/>
      <c r="F2" s="1"/>
    </row>
    <row r="4" spans="2:4" ht="39.75" customHeight="1">
      <c r="B4" s="2" t="s">
        <v>217</v>
      </c>
      <c r="C4" s="2" t="s">
        <v>218</v>
      </c>
      <c r="D4" s="2" t="s">
        <v>295</v>
      </c>
    </row>
    <row r="5" spans="1:4" ht="15">
      <c r="A5" t="s">
        <v>654</v>
      </c>
      <c r="B5" s="8">
        <v>2648205</v>
      </c>
      <c r="C5" s="8">
        <v>2739966</v>
      </c>
      <c r="D5" s="8">
        <v>2710117</v>
      </c>
    </row>
    <row r="6" ht="15">
      <c r="A6" t="s">
        <v>655</v>
      </c>
    </row>
    <row r="7" spans="1:4" ht="15">
      <c r="A7" t="s">
        <v>656</v>
      </c>
      <c r="B7" s="8">
        <v>21811</v>
      </c>
      <c r="C7" s="8">
        <v>7537</v>
      </c>
      <c r="D7" s="8">
        <v>26188</v>
      </c>
    </row>
    <row r="8" spans="1:4" ht="15">
      <c r="A8" t="s">
        <v>657</v>
      </c>
      <c r="B8" s="8">
        <v>1916</v>
      </c>
      <c r="C8" s="8">
        <v>6090</v>
      </c>
      <c r="D8" s="8">
        <v>8177</v>
      </c>
    </row>
    <row r="9" spans="1:4" ht="39.75" customHeight="1">
      <c r="A9" t="s">
        <v>658</v>
      </c>
      <c r="B9" s="2" t="s">
        <v>313</v>
      </c>
      <c r="C9" s="2" t="s">
        <v>313</v>
      </c>
      <c r="D9" s="2" t="s">
        <v>659</v>
      </c>
    </row>
    <row r="10" spans="1:4" ht="39.75" customHeight="1">
      <c r="A10" s="2" t="s">
        <v>660</v>
      </c>
      <c r="B10" s="2" t="s">
        <v>661</v>
      </c>
      <c r="C10" s="2" t="s">
        <v>662</v>
      </c>
      <c r="D10" s="2" t="s">
        <v>663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35.7109375" style="0" customWidth="1"/>
    <col min="3" max="16384" width="8.7109375" style="0" customWidth="1"/>
  </cols>
  <sheetData>
    <row r="2" ht="39.75" customHeight="1">
      <c r="B2" s="2" t="s">
        <v>664</v>
      </c>
    </row>
    <row r="3" spans="1:2" ht="15">
      <c r="A3" t="s">
        <v>38</v>
      </c>
      <c r="B3" s="7">
        <v>2410452</v>
      </c>
    </row>
    <row r="4" spans="1:2" ht="39.75" customHeight="1">
      <c r="A4" t="s">
        <v>665</v>
      </c>
      <c r="B4" s="2" t="s">
        <v>666</v>
      </c>
    </row>
    <row r="5" spans="1:2" ht="39.75" customHeight="1">
      <c r="A5" t="s">
        <v>667</v>
      </c>
      <c r="B5" s="2" t="s">
        <v>668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4" width="35.7109375" style="0" customWidth="1"/>
    <col min="5" max="16384" width="8.7109375" style="0" customWidth="1"/>
  </cols>
  <sheetData>
    <row r="2" spans="1:6" ht="15" customHeight="1">
      <c r="A2" s="1" t="s">
        <v>669</v>
      </c>
      <c r="B2" s="1"/>
      <c r="C2" s="1"/>
      <c r="D2" s="1"/>
      <c r="E2" s="1"/>
      <c r="F2" s="1"/>
    </row>
    <row r="4" spans="2:4" ht="39.75" customHeight="1">
      <c r="B4" s="2" t="s">
        <v>217</v>
      </c>
      <c r="C4" s="2" t="s">
        <v>218</v>
      </c>
      <c r="D4" s="2" t="s">
        <v>295</v>
      </c>
    </row>
    <row r="5" spans="1:4" ht="15">
      <c r="A5" t="s">
        <v>670</v>
      </c>
      <c r="B5" s="7">
        <v>512041</v>
      </c>
      <c r="C5" s="7">
        <v>504179</v>
      </c>
      <c r="D5" s="7">
        <v>471083</v>
      </c>
    </row>
    <row r="6" spans="1:4" ht="15">
      <c r="A6" t="s">
        <v>671</v>
      </c>
      <c r="B6" s="8">
        <v>275742</v>
      </c>
      <c r="C6" s="8">
        <v>214103</v>
      </c>
      <c r="D6" s="8">
        <v>300888</v>
      </c>
    </row>
    <row r="7" spans="1:4" ht="15">
      <c r="A7" t="s">
        <v>672</v>
      </c>
      <c r="B7" s="8">
        <v>33343</v>
      </c>
      <c r="C7" s="8">
        <v>59896</v>
      </c>
      <c r="D7" s="8">
        <v>44219</v>
      </c>
    </row>
    <row r="8" spans="1:4" ht="15">
      <c r="A8" t="s">
        <v>673</v>
      </c>
      <c r="B8" s="8">
        <v>274259</v>
      </c>
      <c r="C8" s="8">
        <v>274258</v>
      </c>
      <c r="D8" s="8">
        <v>461569</v>
      </c>
    </row>
    <row r="9" spans="1:4" ht="15">
      <c r="A9" t="s">
        <v>405</v>
      </c>
      <c r="B9" s="8">
        <v>105643</v>
      </c>
      <c r="C9" s="8">
        <v>60000</v>
      </c>
      <c r="D9" s="8">
        <v>95728</v>
      </c>
    </row>
    <row r="10" spans="1:4" ht="39.75" customHeight="1">
      <c r="A10" t="s">
        <v>413</v>
      </c>
      <c r="B10" s="2" t="s">
        <v>674</v>
      </c>
      <c r="C10" s="2" t="s">
        <v>675</v>
      </c>
      <c r="D10" s="2" t="s">
        <v>676</v>
      </c>
    </row>
    <row r="11" spans="2:4" ht="39.75" customHeight="1">
      <c r="B11" s="2" t="s">
        <v>677</v>
      </c>
      <c r="C11" s="2" t="s">
        <v>678</v>
      </c>
      <c r="D11" s="2" t="s">
        <v>679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10.7109375" style="0" customWidth="1"/>
    <col min="5" max="16384" width="8.7109375" style="0" customWidth="1"/>
  </cols>
  <sheetData>
    <row r="2" spans="1:4" ht="15">
      <c r="A2" t="s">
        <v>16</v>
      </c>
      <c r="B2" t="s">
        <v>9</v>
      </c>
      <c r="C2" t="s">
        <v>10</v>
      </c>
      <c r="D2" t="s">
        <v>11</v>
      </c>
    </row>
    <row r="3" spans="1:4" ht="15">
      <c r="A3" t="s">
        <v>12</v>
      </c>
      <c r="B3" s="3">
        <v>10.13</v>
      </c>
      <c r="C3" s="3">
        <v>8</v>
      </c>
      <c r="D3" s="3">
        <v>0.053</v>
      </c>
    </row>
    <row r="4" spans="1:4" ht="15">
      <c r="A4" t="s">
        <v>13</v>
      </c>
      <c r="B4" s="3">
        <v>9.81</v>
      </c>
      <c r="C4" s="3">
        <v>7</v>
      </c>
      <c r="D4" s="3">
        <v>0.053</v>
      </c>
    </row>
    <row r="5" spans="1:4" ht="15">
      <c r="A5" t="s">
        <v>14</v>
      </c>
      <c r="B5" s="3">
        <v>9.5</v>
      </c>
      <c r="C5" s="3">
        <v>7.88</v>
      </c>
      <c r="D5" s="3">
        <v>0.063</v>
      </c>
    </row>
    <row r="6" spans="1:4" ht="15">
      <c r="A6" t="s">
        <v>15</v>
      </c>
      <c r="B6" s="3">
        <v>9.13</v>
      </c>
      <c r="C6" s="3">
        <v>8</v>
      </c>
      <c r="D6" s="3">
        <v>0.063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4" width="34.7109375" style="0" customWidth="1"/>
    <col min="5" max="16384" width="8.7109375" style="0" customWidth="1"/>
  </cols>
  <sheetData>
    <row r="2" spans="1:6" ht="15" customHeight="1">
      <c r="A2" s="1" t="s">
        <v>680</v>
      </c>
      <c r="B2" s="1"/>
      <c r="C2" s="1"/>
      <c r="D2" s="1"/>
      <c r="E2" s="1"/>
      <c r="F2" s="1"/>
    </row>
    <row r="4" spans="2:4" ht="39.75" customHeight="1">
      <c r="B4" s="2" t="s">
        <v>217</v>
      </c>
      <c r="C4" s="2" t="s">
        <v>218</v>
      </c>
      <c r="D4" s="2" t="s">
        <v>295</v>
      </c>
    </row>
    <row r="5" ht="15">
      <c r="A5" t="s">
        <v>681</v>
      </c>
    </row>
    <row r="6" spans="1:4" ht="15">
      <c r="A6" t="s">
        <v>682</v>
      </c>
      <c r="B6" s="7">
        <v>2093089</v>
      </c>
      <c r="C6" s="7">
        <v>1848732</v>
      </c>
      <c r="D6" s="7">
        <v>1290783</v>
      </c>
    </row>
    <row r="7" spans="1:4" ht="39.75" customHeight="1">
      <c r="A7" t="s">
        <v>683</v>
      </c>
      <c r="B7" s="2" t="s">
        <v>684</v>
      </c>
      <c r="C7" s="2" t="s">
        <v>685</v>
      </c>
      <c r="D7" s="2" t="s">
        <v>686</v>
      </c>
    </row>
    <row r="8" spans="2:4" ht="39.75" customHeight="1">
      <c r="B8" s="13">
        <v>1818608</v>
      </c>
      <c r="C8" s="13">
        <v>1694156</v>
      </c>
      <c r="D8" s="13">
        <v>1377181</v>
      </c>
    </row>
    <row r="9" spans="1:4" ht="39.75" customHeight="1">
      <c r="A9" t="s">
        <v>687</v>
      </c>
      <c r="B9" s="2" t="s">
        <v>688</v>
      </c>
      <c r="C9" s="2" t="s">
        <v>689</v>
      </c>
      <c r="D9" s="2" t="s">
        <v>690</v>
      </c>
    </row>
    <row r="10" spans="2:4" ht="39.75" customHeight="1">
      <c r="B10" s="2" t="s">
        <v>691</v>
      </c>
      <c r="C10" s="2" t="s">
        <v>692</v>
      </c>
      <c r="D10" s="2" t="s">
        <v>693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28.7109375" style="0" customWidth="1"/>
    <col min="3" max="3" width="46.7109375" style="0" customWidth="1"/>
    <col min="4" max="4" width="29.7109375" style="0" customWidth="1"/>
    <col min="5" max="5" width="46.7109375" style="0" customWidth="1"/>
    <col min="6" max="6" width="28.7109375" style="0" customWidth="1"/>
    <col min="7" max="7" width="46.7109375" style="0" customWidth="1"/>
    <col min="8" max="16384" width="8.7109375" style="0" customWidth="1"/>
  </cols>
  <sheetData>
    <row r="2" spans="2:7" ht="39.75" customHeight="1">
      <c r="B2" s="4" t="s">
        <v>694</v>
      </c>
      <c r="C2" s="4"/>
      <c r="D2" s="4" t="s">
        <v>695</v>
      </c>
      <c r="E2" s="4"/>
      <c r="F2" s="4" t="s">
        <v>696</v>
      </c>
      <c r="G2" s="4"/>
    </row>
    <row r="3" spans="2:7" ht="39.75" customHeight="1">
      <c r="B3" s="2" t="s">
        <v>555</v>
      </c>
      <c r="C3" s="2" t="s">
        <v>697</v>
      </c>
      <c r="D3" s="2" t="s">
        <v>555</v>
      </c>
      <c r="E3" s="2" t="s">
        <v>697</v>
      </c>
      <c r="F3" s="2" t="s">
        <v>555</v>
      </c>
      <c r="G3" s="2" t="s">
        <v>697</v>
      </c>
    </row>
    <row r="4" spans="1:7" ht="39.75" customHeight="1">
      <c r="A4" s="2" t="s">
        <v>698</v>
      </c>
      <c r="B4" s="15">
        <v>1826422</v>
      </c>
      <c r="C4" s="2" t="s">
        <v>699</v>
      </c>
      <c r="D4" s="15">
        <v>1690971</v>
      </c>
      <c r="E4" s="2" t="s">
        <v>699</v>
      </c>
      <c r="F4" s="15">
        <v>1306635</v>
      </c>
      <c r="G4" s="2" t="s">
        <v>699</v>
      </c>
    </row>
    <row r="5" spans="1:7" ht="15">
      <c r="A5" t="s">
        <v>700</v>
      </c>
      <c r="B5" s="8">
        <v>45752</v>
      </c>
      <c r="C5" s="3">
        <v>0.9</v>
      </c>
      <c r="D5" s="8">
        <v>45913</v>
      </c>
      <c r="E5" s="3">
        <v>0.9</v>
      </c>
      <c r="F5" s="8">
        <v>36571</v>
      </c>
      <c r="G5" s="3">
        <v>1</v>
      </c>
    </row>
    <row r="6" spans="1:7" ht="15">
      <c r="A6" t="s">
        <v>701</v>
      </c>
      <c r="B6" s="8">
        <v>34671</v>
      </c>
      <c r="C6" s="3">
        <v>0.6000000000000001</v>
      </c>
      <c r="D6" s="8">
        <v>34671</v>
      </c>
      <c r="E6" s="3">
        <v>0.7</v>
      </c>
      <c r="F6" s="8">
        <v>98358</v>
      </c>
      <c r="G6" s="3">
        <v>2.6</v>
      </c>
    </row>
    <row r="7" spans="1:7" ht="15">
      <c r="A7" t="s">
        <v>702</v>
      </c>
      <c r="B7" s="12">
        <v>-17832</v>
      </c>
      <c r="C7" s="16">
        <v>-0.30000000000000004</v>
      </c>
      <c r="D7" s="12">
        <v>-20049</v>
      </c>
      <c r="E7" s="16">
        <v>-0.4</v>
      </c>
      <c r="F7" s="12">
        <v>-19367</v>
      </c>
      <c r="G7" s="16">
        <v>-0.5</v>
      </c>
    </row>
    <row r="8" spans="1:7" ht="15">
      <c r="A8" t="s">
        <v>703</v>
      </c>
      <c r="B8" s="12">
        <v>-10000</v>
      </c>
      <c r="C8" s="16">
        <v>-0.2</v>
      </c>
      <c r="D8" s="12">
        <v>-18126</v>
      </c>
      <c r="E8" s="16">
        <v>-0.4</v>
      </c>
      <c r="F8" s="12">
        <v>-20000</v>
      </c>
      <c r="G8" s="16">
        <v>-0.5</v>
      </c>
    </row>
    <row r="9" spans="1:7" ht="39.75" customHeight="1">
      <c r="A9" t="s">
        <v>413</v>
      </c>
      <c r="B9" s="2" t="s">
        <v>704</v>
      </c>
      <c r="C9" s="2" t="s">
        <v>705</v>
      </c>
      <c r="D9" s="2" t="s">
        <v>706</v>
      </c>
      <c r="E9" s="2" t="s">
        <v>707</v>
      </c>
      <c r="F9" s="2" t="s">
        <v>708</v>
      </c>
      <c r="G9" s="2" t="s">
        <v>709</v>
      </c>
    </row>
    <row r="10" spans="2:7" ht="39.75" customHeight="1">
      <c r="B10" s="2" t="s">
        <v>710</v>
      </c>
      <c r="C10" s="2" t="s">
        <v>711</v>
      </c>
      <c r="D10" s="2" t="s">
        <v>712</v>
      </c>
      <c r="E10" s="2" t="s">
        <v>713</v>
      </c>
      <c r="F10" s="2" t="s">
        <v>714</v>
      </c>
      <c r="G10" s="2" t="s">
        <v>715</v>
      </c>
    </row>
  </sheetData>
  <sheetProtection selectLockedCells="1" selectUnlockedCells="1"/>
  <mergeCells count="3">
    <mergeCell ref="B2:C2"/>
    <mergeCell ref="D2:E2"/>
    <mergeCell ref="F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34.7109375" style="0" customWidth="1"/>
    <col min="4" max="16384" width="8.7109375" style="0" customWidth="1"/>
  </cols>
  <sheetData>
    <row r="2" spans="2:3" ht="39.75" customHeight="1">
      <c r="B2" s="2" t="s">
        <v>217</v>
      </c>
      <c r="C2" s="2" t="s">
        <v>218</v>
      </c>
    </row>
    <row r="3" ht="15">
      <c r="A3" t="s">
        <v>716</v>
      </c>
    </row>
    <row r="4" spans="1:3" ht="15">
      <c r="A4" t="s">
        <v>717</v>
      </c>
      <c r="B4" s="7">
        <v>1258000</v>
      </c>
      <c r="C4" s="7">
        <v>1169000</v>
      </c>
    </row>
    <row r="5" spans="1:3" ht="15">
      <c r="A5" t="s">
        <v>718</v>
      </c>
      <c r="B5" s="8">
        <v>98000</v>
      </c>
      <c r="C5" s="8">
        <v>33000</v>
      </c>
    </row>
    <row r="6" spans="1:3" ht="15">
      <c r="A6" s="2" t="s">
        <v>719</v>
      </c>
      <c r="B6" s="8">
        <v>190000</v>
      </c>
      <c r="C6" s="8">
        <v>475000</v>
      </c>
    </row>
    <row r="7" spans="1:3" ht="15">
      <c r="A7" s="2" t="s">
        <v>720</v>
      </c>
      <c r="B7" s="8">
        <v>156000</v>
      </c>
      <c r="C7" s="8">
        <v>132000</v>
      </c>
    </row>
    <row r="8" spans="1:3" ht="39.75" customHeight="1">
      <c r="A8" t="s">
        <v>413</v>
      </c>
      <c r="B8" s="2" t="s">
        <v>721</v>
      </c>
      <c r="C8" s="2" t="s">
        <v>722</v>
      </c>
    </row>
    <row r="9" spans="1:3" ht="15">
      <c r="A9" s="5" t="s">
        <v>723</v>
      </c>
      <c r="B9" s="8">
        <v>1853000</v>
      </c>
      <c r="C9" s="8">
        <v>1903000</v>
      </c>
    </row>
    <row r="10" ht="15">
      <c r="A10" t="s">
        <v>724</v>
      </c>
    </row>
    <row r="11" spans="1:3" ht="15">
      <c r="A11" t="s">
        <v>725</v>
      </c>
      <c r="B11" s="12">
        <v>-44000</v>
      </c>
      <c r="C11" s="12">
        <v>-59000</v>
      </c>
    </row>
    <row r="12" spans="1:3" ht="15">
      <c r="A12" t="s">
        <v>726</v>
      </c>
      <c r="B12" s="12">
        <v>-149000</v>
      </c>
      <c r="C12" s="12">
        <v>-170000</v>
      </c>
    </row>
    <row r="13" spans="1:3" ht="39.75" customHeight="1">
      <c r="A13" t="s">
        <v>413</v>
      </c>
      <c r="B13" s="2" t="s">
        <v>727</v>
      </c>
      <c r="C13" s="2" t="s">
        <v>728</v>
      </c>
    </row>
    <row r="14" spans="1:3" ht="39.75" customHeight="1">
      <c r="A14" s="5" t="s">
        <v>729</v>
      </c>
      <c r="B14" s="2" t="s">
        <v>730</v>
      </c>
      <c r="C14" s="2" t="s">
        <v>731</v>
      </c>
    </row>
    <row r="15" spans="1:3" ht="39.75" customHeight="1">
      <c r="A15" s="2" t="s">
        <v>732</v>
      </c>
      <c r="B15" s="2" t="s">
        <v>733</v>
      </c>
      <c r="C15" s="2" t="s">
        <v>734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25.7109375" style="0" customWidth="1"/>
    <col min="3" max="3" width="70.7109375" style="0" customWidth="1"/>
    <col min="4" max="4" width="25.7109375" style="0" customWidth="1"/>
    <col min="5" max="5" width="70.7109375" style="0" customWidth="1"/>
    <col min="6" max="6" width="25.7109375" style="0" customWidth="1"/>
    <col min="7" max="7" width="70.7109375" style="0" customWidth="1"/>
    <col min="8" max="16384" width="8.7109375" style="0" customWidth="1"/>
  </cols>
  <sheetData>
    <row r="2" spans="1:6" ht="15" customHeight="1">
      <c r="A2" s="1" t="s">
        <v>735</v>
      </c>
      <c r="B2" s="1"/>
      <c r="C2" s="1"/>
      <c r="D2" s="1"/>
      <c r="E2" s="1"/>
      <c r="F2" s="1"/>
    </row>
    <row r="4" spans="2:7" ht="39.75" customHeight="1">
      <c r="B4" s="4" t="s">
        <v>736</v>
      </c>
      <c r="C4" s="4"/>
      <c r="D4" s="4" t="s">
        <v>737</v>
      </c>
      <c r="E4" s="4"/>
      <c r="F4" s="4" t="s">
        <v>738</v>
      </c>
      <c r="G4" s="4"/>
    </row>
    <row r="5" spans="2:7" ht="39.75" customHeight="1">
      <c r="B5" s="2" t="s">
        <v>739</v>
      </c>
      <c r="C5" s="2" t="s">
        <v>740</v>
      </c>
      <c r="D5" s="2" t="s">
        <v>739</v>
      </c>
      <c r="E5" s="2" t="s">
        <v>740</v>
      </c>
      <c r="F5" s="2" t="s">
        <v>739</v>
      </c>
      <c r="G5" s="2" t="s">
        <v>740</v>
      </c>
    </row>
    <row r="6" spans="1:7" ht="39.75" customHeight="1">
      <c r="A6" s="2" t="s">
        <v>741</v>
      </c>
      <c r="B6" s="8">
        <v>128250</v>
      </c>
      <c r="C6" s="9">
        <v>10.66</v>
      </c>
      <c r="D6" s="8">
        <v>111750</v>
      </c>
      <c r="E6" s="9">
        <v>10.69</v>
      </c>
      <c r="F6" s="8">
        <v>123000</v>
      </c>
      <c r="G6" s="9">
        <v>10.44</v>
      </c>
    </row>
    <row r="7" spans="1:7" ht="15">
      <c r="A7" t="s">
        <v>742</v>
      </c>
      <c r="B7" s="8">
        <v>40500</v>
      </c>
      <c r="C7" s="3">
        <v>8.25</v>
      </c>
      <c r="D7" s="8">
        <v>38000</v>
      </c>
      <c r="E7" s="3">
        <v>8.32</v>
      </c>
      <c r="F7" s="8">
        <v>11500</v>
      </c>
      <c r="G7" s="3">
        <v>9.94</v>
      </c>
    </row>
    <row r="8" spans="1:7" ht="15">
      <c r="A8" t="s">
        <v>743</v>
      </c>
      <c r="B8" s="12">
        <v>-2500</v>
      </c>
      <c r="C8" s="3">
        <v>8.33</v>
      </c>
      <c r="D8" s="12">
        <v>-16500</v>
      </c>
      <c r="E8" s="3">
        <v>4.02</v>
      </c>
      <c r="F8" s="12">
        <v>-16500</v>
      </c>
      <c r="G8" s="3">
        <v>5.35</v>
      </c>
    </row>
    <row r="9" spans="1:7" ht="39.75" customHeight="1">
      <c r="A9" t="s">
        <v>744</v>
      </c>
      <c r="B9" s="2" t="s">
        <v>745</v>
      </c>
      <c r="C9" s="2" t="s">
        <v>746</v>
      </c>
      <c r="D9" s="2" t="s">
        <v>747</v>
      </c>
      <c r="E9" s="2" t="s">
        <v>748</v>
      </c>
      <c r="F9" s="2" t="s">
        <v>749</v>
      </c>
      <c r="G9" s="2" t="s">
        <v>750</v>
      </c>
    </row>
    <row r="10" spans="1:7" ht="39.75" customHeight="1">
      <c r="A10" s="2" t="s">
        <v>751</v>
      </c>
      <c r="B10" s="2" t="s">
        <v>752</v>
      </c>
      <c r="C10" s="2" t="s">
        <v>753</v>
      </c>
      <c r="D10" s="2" t="s">
        <v>754</v>
      </c>
      <c r="E10" s="2" t="s">
        <v>755</v>
      </c>
      <c r="F10" s="2" t="s">
        <v>756</v>
      </c>
      <c r="G10" s="2" t="s">
        <v>757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74.8515625" style="0" customWidth="1"/>
    <col min="3" max="3" width="82.8515625" style="0" customWidth="1"/>
    <col min="4" max="4" width="64.7109375" style="0" customWidth="1"/>
    <col min="5" max="16384" width="8.7109375" style="0" customWidth="1"/>
  </cols>
  <sheetData>
    <row r="2" spans="2:4" ht="39.75" customHeight="1">
      <c r="B2" s="4" t="s">
        <v>758</v>
      </c>
      <c r="C2" s="4"/>
      <c r="D2" s="4"/>
    </row>
    <row r="3" spans="1:4" ht="39.75" customHeight="1">
      <c r="A3" s="2" t="s">
        <v>759</v>
      </c>
      <c r="B3" s="2" t="s">
        <v>760</v>
      </c>
      <c r="C3" s="2" t="s">
        <v>761</v>
      </c>
      <c r="D3" s="2" t="s">
        <v>762</v>
      </c>
    </row>
    <row r="4" spans="1:4" ht="15">
      <c r="A4" s="9">
        <v>7.5</v>
      </c>
      <c r="B4" s="8">
        <v>42000</v>
      </c>
      <c r="C4" t="s">
        <v>763</v>
      </c>
      <c r="D4" s="9">
        <v>7.5</v>
      </c>
    </row>
    <row r="5" spans="1:4" ht="15">
      <c r="A5" t="s">
        <v>764</v>
      </c>
      <c r="B5" s="8">
        <v>85750</v>
      </c>
      <c r="C5" s="3">
        <v>8.4</v>
      </c>
      <c r="D5" s="3">
        <v>8.33</v>
      </c>
    </row>
    <row r="6" spans="1:4" ht="39.75" customHeight="1">
      <c r="A6" t="s">
        <v>765</v>
      </c>
      <c r="B6" s="2" t="s">
        <v>766</v>
      </c>
      <c r="C6" s="2" t="s">
        <v>767</v>
      </c>
      <c r="D6" s="2" t="s">
        <v>768</v>
      </c>
    </row>
    <row r="7" spans="1:4" ht="39.75" customHeight="1">
      <c r="A7" t="s">
        <v>769</v>
      </c>
      <c r="B7" s="2" t="s">
        <v>770</v>
      </c>
      <c r="C7" s="2" t="s">
        <v>771</v>
      </c>
      <c r="D7" s="2" t="s">
        <v>772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30.7109375" style="0" customWidth="1"/>
    <col min="3" max="3" width="21.7109375" style="0" customWidth="1"/>
    <col min="4" max="4" width="23.7109375" style="0" customWidth="1"/>
    <col min="5" max="16384" width="8.7109375" style="0" customWidth="1"/>
  </cols>
  <sheetData>
    <row r="2" spans="1:6" ht="15" customHeight="1">
      <c r="A2" s="1" t="s">
        <v>773</v>
      </c>
      <c r="B2" s="1"/>
      <c r="C2" s="1"/>
      <c r="D2" s="1"/>
      <c r="E2" s="1"/>
      <c r="F2" s="1"/>
    </row>
    <row r="4" spans="3:4" ht="39.75" customHeight="1">
      <c r="C4" s="4" t="s">
        <v>774</v>
      </c>
      <c r="D4" s="4"/>
    </row>
    <row r="5" spans="2:4" ht="39.75" customHeight="1">
      <c r="B5" s="2" t="s">
        <v>775</v>
      </c>
      <c r="C5" s="2" t="s">
        <v>776</v>
      </c>
      <c r="D5" s="2" t="s">
        <v>777</v>
      </c>
    </row>
    <row r="6" ht="39.75" customHeight="1">
      <c r="A6" s="2" t="s">
        <v>778</v>
      </c>
    </row>
    <row r="7" spans="1:4" ht="15">
      <c r="A7" t="s">
        <v>779</v>
      </c>
      <c r="B7" s="7">
        <v>3483901</v>
      </c>
      <c r="C7" s="9">
        <v>1.32</v>
      </c>
      <c r="D7" s="9">
        <v>1.3</v>
      </c>
    </row>
    <row r="8" spans="1:4" ht="15">
      <c r="A8" t="s">
        <v>780</v>
      </c>
      <c r="B8" s="7">
        <v>3367981</v>
      </c>
      <c r="C8" s="9">
        <v>1.27</v>
      </c>
      <c r="D8" s="9">
        <v>1.26</v>
      </c>
    </row>
    <row r="11" ht="39.75" customHeight="1">
      <c r="A11" s="2" t="s">
        <v>781</v>
      </c>
    </row>
    <row r="12" spans="1:4" ht="15">
      <c r="A12" t="s">
        <v>779</v>
      </c>
      <c r="B12" s="7">
        <v>3209722</v>
      </c>
      <c r="C12" s="9">
        <v>1.17</v>
      </c>
      <c r="D12" s="9">
        <v>1.17</v>
      </c>
    </row>
    <row r="13" spans="1:4" ht="15">
      <c r="A13" t="s">
        <v>780</v>
      </c>
      <c r="B13" s="7">
        <v>3110103</v>
      </c>
      <c r="C13" s="9">
        <v>1.1400000000000001</v>
      </c>
      <c r="D13" s="9">
        <v>1.13</v>
      </c>
    </row>
    <row r="15" ht="39.75" customHeight="1">
      <c r="A15" s="2" t="s">
        <v>782</v>
      </c>
    </row>
    <row r="16" spans="1:4" ht="15">
      <c r="A16" t="s">
        <v>779</v>
      </c>
      <c r="B16" s="7">
        <v>2410452</v>
      </c>
      <c r="C16" s="9">
        <v>0.88</v>
      </c>
      <c r="D16" s="9">
        <v>0.86</v>
      </c>
    </row>
    <row r="17" spans="1:4" ht="15">
      <c r="A17" t="s">
        <v>780</v>
      </c>
      <c r="B17" s="7">
        <v>2376947</v>
      </c>
      <c r="C17" s="9">
        <v>0.87</v>
      </c>
      <c r="D17" s="9">
        <v>0.85</v>
      </c>
    </row>
  </sheetData>
  <sheetProtection selectLockedCells="1" selectUnlockedCells="1"/>
  <mergeCells count="2">
    <mergeCell ref="A2:F2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31.7109375" style="0" customWidth="1"/>
    <col min="4" max="16384" width="8.7109375" style="0" customWidth="1"/>
  </cols>
  <sheetData>
    <row r="2" spans="1:6" ht="15" customHeight="1">
      <c r="A2" s="1" t="s">
        <v>783</v>
      </c>
      <c r="B2" s="1"/>
      <c r="C2" s="1"/>
      <c r="D2" s="1"/>
      <c r="E2" s="1"/>
      <c r="F2" s="1"/>
    </row>
    <row r="4" spans="2:3" ht="39.75" customHeight="1">
      <c r="B4" s="2" t="s">
        <v>784</v>
      </c>
      <c r="C4" s="2" t="s">
        <v>785</v>
      </c>
    </row>
    <row r="5" ht="15">
      <c r="A5" t="s">
        <v>786</v>
      </c>
    </row>
    <row r="6" spans="1:3" ht="15">
      <c r="A6" t="s">
        <v>787</v>
      </c>
      <c r="B6" s="7">
        <v>9399000</v>
      </c>
      <c r="C6" s="7">
        <v>2898000</v>
      </c>
    </row>
    <row r="7" spans="1:3" ht="39.75" customHeight="1">
      <c r="A7" s="2" t="s">
        <v>788</v>
      </c>
      <c r="B7" s="8">
        <v>10983000</v>
      </c>
      <c r="C7" s="8">
        <v>3523000</v>
      </c>
    </row>
    <row r="8" spans="1:3" ht="39.75" customHeight="1">
      <c r="A8" t="s">
        <v>789</v>
      </c>
      <c r="B8" s="2" t="s">
        <v>790</v>
      </c>
      <c r="C8" s="2" t="s">
        <v>791</v>
      </c>
    </row>
    <row r="9" spans="2:3" ht="39.75" customHeight="1">
      <c r="B9" s="13">
        <v>22902000</v>
      </c>
      <c r="C9" s="13">
        <v>10973000</v>
      </c>
    </row>
    <row r="10" spans="1:3" ht="15">
      <c r="A10" t="s">
        <v>792</v>
      </c>
      <c r="B10" s="8">
        <v>27094000</v>
      </c>
      <c r="C10" s="8">
        <v>24839000</v>
      </c>
    </row>
    <row r="11" spans="1:3" ht="15">
      <c r="A11" t="s">
        <v>793</v>
      </c>
      <c r="B11" s="8">
        <v>2542000</v>
      </c>
      <c r="C11" s="8">
        <v>1504000</v>
      </c>
    </row>
    <row r="12" spans="1:3" ht="15">
      <c r="A12" t="s">
        <v>794</v>
      </c>
      <c r="B12" s="8">
        <v>1696000</v>
      </c>
      <c r="C12" s="8">
        <v>3594000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35.7109375" style="0" customWidth="1"/>
    <col min="3" max="16384" width="8.7109375" style="0" customWidth="1"/>
  </cols>
  <sheetData>
    <row r="2" spans="1:6" ht="15" customHeight="1">
      <c r="A2" s="1" t="s">
        <v>795</v>
      </c>
      <c r="B2" s="1"/>
      <c r="C2" s="1"/>
      <c r="D2" s="1"/>
      <c r="E2" s="1"/>
      <c r="F2" s="1"/>
    </row>
    <row r="4" spans="1:2" ht="15">
      <c r="A4" t="s">
        <v>596</v>
      </c>
      <c r="B4" s="7">
        <v>251000</v>
      </c>
    </row>
    <row r="5" spans="1:2" ht="15">
      <c r="A5" t="s">
        <v>598</v>
      </c>
      <c r="B5" s="8">
        <v>188000</v>
      </c>
    </row>
    <row r="6" spans="1:2" ht="15">
      <c r="A6" t="s">
        <v>600</v>
      </c>
      <c r="B6" s="8">
        <v>182000</v>
      </c>
    </row>
    <row r="7" spans="1:2" ht="15">
      <c r="A7" t="s">
        <v>601</v>
      </c>
      <c r="B7" s="8">
        <v>182000</v>
      </c>
    </row>
    <row r="8" spans="1:2" ht="15">
      <c r="A8" t="s">
        <v>603</v>
      </c>
      <c r="B8" s="8">
        <v>182000</v>
      </c>
    </row>
    <row r="9" spans="1:2" ht="39.75" customHeight="1">
      <c r="A9" t="s">
        <v>796</v>
      </c>
      <c r="B9" s="2" t="s">
        <v>797</v>
      </c>
    </row>
    <row r="10" ht="39.75" customHeight="1">
      <c r="B10" s="2" t="s">
        <v>798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33.7109375" style="0" customWidth="1"/>
    <col min="4" max="16384" width="8.7109375" style="0" customWidth="1"/>
  </cols>
  <sheetData>
    <row r="2" spans="1:6" ht="15" customHeight="1">
      <c r="A2" s="1" t="s">
        <v>799</v>
      </c>
      <c r="B2" s="1"/>
      <c r="C2" s="1"/>
      <c r="D2" s="1"/>
      <c r="E2" s="1"/>
      <c r="F2" s="1"/>
    </row>
    <row r="4" spans="1:3" ht="39.75" customHeight="1">
      <c r="A4" s="2" t="s">
        <v>800</v>
      </c>
      <c r="B4" s="4" t="s">
        <v>801</v>
      </c>
      <c r="C4" s="4"/>
    </row>
    <row r="5" spans="2:3" ht="39.75" customHeight="1">
      <c r="B5" s="2" t="s">
        <v>217</v>
      </c>
      <c r="C5" s="2" t="s">
        <v>218</v>
      </c>
    </row>
    <row r="6" spans="1:3" ht="15">
      <c r="A6" t="s">
        <v>802</v>
      </c>
      <c r="B6" s="7">
        <v>63923</v>
      </c>
      <c r="C6" s="7">
        <v>257258</v>
      </c>
    </row>
    <row r="7" spans="1:3" ht="15">
      <c r="A7" t="s">
        <v>803</v>
      </c>
      <c r="B7" s="8">
        <v>35571532</v>
      </c>
      <c r="C7" s="8">
        <v>33215377</v>
      </c>
    </row>
    <row r="8" spans="1:3" ht="15">
      <c r="A8" t="s">
        <v>804</v>
      </c>
      <c r="B8" s="8">
        <v>221851</v>
      </c>
      <c r="C8" s="8">
        <v>221851</v>
      </c>
    </row>
    <row r="9" spans="1:3" ht="15">
      <c r="A9" t="s">
        <v>805</v>
      </c>
      <c r="B9" s="8">
        <v>407897</v>
      </c>
      <c r="C9" s="8">
        <v>509871</v>
      </c>
    </row>
    <row r="10" spans="1:3" ht="39.75" customHeight="1">
      <c r="A10" t="s">
        <v>806</v>
      </c>
      <c r="B10" s="2" t="s">
        <v>807</v>
      </c>
      <c r="C10" s="2" t="s">
        <v>808</v>
      </c>
    </row>
    <row r="11" spans="1:3" ht="39.75" customHeight="1">
      <c r="A11" s="5" t="s">
        <v>45</v>
      </c>
      <c r="B11" s="2" t="s">
        <v>809</v>
      </c>
      <c r="C11" s="2" t="s">
        <v>810</v>
      </c>
    </row>
    <row r="13" ht="39.75" customHeight="1">
      <c r="A13" s="2" t="s">
        <v>811</v>
      </c>
    </row>
    <row r="14" spans="1:3" ht="15">
      <c r="A14" t="s">
        <v>812</v>
      </c>
      <c r="B14" s="7">
        <v>7394849</v>
      </c>
      <c r="C14" s="7">
        <v>7394849</v>
      </c>
    </row>
    <row r="15" spans="1:3" ht="39.75" customHeight="1">
      <c r="A15" t="s">
        <v>272</v>
      </c>
      <c r="B15" s="2" t="s">
        <v>813</v>
      </c>
      <c r="C15" s="2" t="s">
        <v>814</v>
      </c>
    </row>
    <row r="16" spans="2:3" ht="15">
      <c r="B16" s="8">
        <v>7396164</v>
      </c>
      <c r="C16" s="8">
        <v>7399739</v>
      </c>
    </row>
    <row r="17" spans="1:3" ht="39.75" customHeight="1">
      <c r="A17" t="s">
        <v>815</v>
      </c>
      <c r="B17" s="2" t="s">
        <v>816</v>
      </c>
      <c r="C17" s="2" t="s">
        <v>817</v>
      </c>
    </row>
    <row r="18" spans="1:3" ht="39.75" customHeight="1">
      <c r="A18" s="5" t="s">
        <v>818</v>
      </c>
      <c r="B18" s="2" t="s">
        <v>809</v>
      </c>
      <c r="C18" s="2" t="s">
        <v>810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34.7109375" style="0" customWidth="1"/>
    <col min="5" max="16384" width="8.7109375" style="0" customWidth="1"/>
  </cols>
  <sheetData>
    <row r="2" spans="2:4" ht="39.75" customHeight="1">
      <c r="B2" s="4" t="s">
        <v>819</v>
      </c>
      <c r="C2" s="4"/>
      <c r="D2" s="4"/>
    </row>
    <row r="3" spans="2:4" ht="39.75" customHeight="1">
      <c r="B3" s="2" t="s">
        <v>217</v>
      </c>
      <c r="C3" s="2" t="s">
        <v>218</v>
      </c>
      <c r="D3" s="2" t="s">
        <v>295</v>
      </c>
    </row>
    <row r="4" ht="15">
      <c r="A4" t="s">
        <v>820</v>
      </c>
    </row>
    <row r="5" spans="1:4" ht="15">
      <c r="A5" t="s">
        <v>821</v>
      </c>
      <c r="B5" s="7">
        <v>2330000</v>
      </c>
      <c r="C5" t="s">
        <v>822</v>
      </c>
      <c r="D5" s="7">
        <v>98314</v>
      </c>
    </row>
    <row r="6" spans="1:4" ht="39.75" customHeight="1">
      <c r="A6" t="s">
        <v>331</v>
      </c>
      <c r="B6" s="2" t="s">
        <v>823</v>
      </c>
      <c r="C6" s="2" t="s">
        <v>824</v>
      </c>
      <c r="D6" s="2" t="s">
        <v>825</v>
      </c>
    </row>
    <row r="7" spans="1:4" ht="15">
      <c r="A7" s="5" t="s">
        <v>826</v>
      </c>
      <c r="B7" s="8">
        <v>2356486</v>
      </c>
      <c r="C7" s="8">
        <v>14304</v>
      </c>
      <c r="D7" s="8">
        <v>99072</v>
      </c>
    </row>
    <row r="8" ht="15">
      <c r="A8" t="s">
        <v>827</v>
      </c>
    </row>
    <row r="9" spans="1:4" ht="15">
      <c r="A9" t="s">
        <v>408</v>
      </c>
      <c r="B9" s="8">
        <v>101974</v>
      </c>
      <c r="C9" s="8">
        <v>101974</v>
      </c>
      <c r="D9" s="8">
        <v>101974</v>
      </c>
    </row>
    <row r="10" spans="1:4" ht="15">
      <c r="A10" t="s">
        <v>828</v>
      </c>
      <c r="B10" t="s">
        <v>829</v>
      </c>
      <c r="C10" s="8">
        <v>25927</v>
      </c>
      <c r="D10" s="8">
        <v>65100</v>
      </c>
    </row>
    <row r="11" spans="1:4" ht="39.75" customHeight="1">
      <c r="A11" s="2" t="s">
        <v>830</v>
      </c>
      <c r="B11" s="13">
        <v>727379</v>
      </c>
      <c r="C11" s="13">
        <v>439487</v>
      </c>
      <c r="D11" s="2" t="s">
        <v>829</v>
      </c>
    </row>
    <row r="12" spans="1:4" ht="39.75" customHeight="1">
      <c r="A12" t="s">
        <v>831</v>
      </c>
      <c r="B12" s="2" t="s">
        <v>832</v>
      </c>
      <c r="C12" s="2" t="s">
        <v>833</v>
      </c>
      <c r="D12" s="2" t="s">
        <v>834</v>
      </c>
    </row>
    <row r="13" spans="1:4" ht="39.75" customHeight="1">
      <c r="A13" s="5" t="s">
        <v>835</v>
      </c>
      <c r="B13" s="2" t="s">
        <v>836</v>
      </c>
      <c r="C13" s="2" t="s">
        <v>837</v>
      </c>
      <c r="D13" s="2" t="s">
        <v>838</v>
      </c>
    </row>
    <row r="14" spans="1:4" ht="39.75" customHeight="1">
      <c r="A14" s="2" t="s">
        <v>839</v>
      </c>
      <c r="B14" s="13">
        <v>1461743</v>
      </c>
      <c r="C14" s="14">
        <v>-619019</v>
      </c>
      <c r="D14" s="14">
        <v>-163560</v>
      </c>
    </row>
    <row r="15" spans="1:4" ht="39.75" customHeight="1">
      <c r="A15" t="s">
        <v>840</v>
      </c>
      <c r="B15" s="2" t="s">
        <v>841</v>
      </c>
      <c r="C15" s="2" t="s">
        <v>842</v>
      </c>
      <c r="D15" s="2" t="s">
        <v>843</v>
      </c>
    </row>
    <row r="16" spans="1:4" ht="39.75" customHeight="1">
      <c r="A16" s="2" t="s">
        <v>844</v>
      </c>
      <c r="B16" s="13">
        <v>1726201</v>
      </c>
      <c r="C16" s="14">
        <v>-440481</v>
      </c>
      <c r="D16" s="14">
        <v>-107868</v>
      </c>
    </row>
    <row r="17" spans="1:4" ht="39.75" customHeight="1">
      <c r="A17" t="s">
        <v>845</v>
      </c>
      <c r="B17" s="2" t="s">
        <v>846</v>
      </c>
      <c r="C17" s="2" t="s">
        <v>847</v>
      </c>
      <c r="D17" s="2" t="s">
        <v>848</v>
      </c>
    </row>
    <row r="18" spans="1:4" ht="39.75" customHeight="1">
      <c r="A18" t="s">
        <v>38</v>
      </c>
      <c r="B18" s="2" t="s">
        <v>849</v>
      </c>
      <c r="C18" s="2" t="s">
        <v>850</v>
      </c>
      <c r="D18" s="2" t="s">
        <v>851</v>
      </c>
    </row>
    <row r="20" spans="2:4" ht="39.75" customHeight="1">
      <c r="B20" s="4" t="s">
        <v>819</v>
      </c>
      <c r="C20" s="4"/>
      <c r="D20" s="4"/>
    </row>
    <row r="21" spans="1:4" ht="39.75" customHeight="1">
      <c r="A21" s="2" t="s">
        <v>852</v>
      </c>
      <c r="B21" s="2" t="s">
        <v>217</v>
      </c>
      <c r="C21" s="2" t="s">
        <v>218</v>
      </c>
      <c r="D21" s="2" t="s">
        <v>295</v>
      </c>
    </row>
    <row r="23" ht="15">
      <c r="A23" t="s">
        <v>401</v>
      </c>
    </row>
    <row r="24" spans="1:4" ht="15">
      <c r="A24" t="s">
        <v>38</v>
      </c>
      <c r="B24" s="7">
        <v>3483901</v>
      </c>
      <c r="C24" s="7">
        <v>3209722</v>
      </c>
      <c r="D24" s="7">
        <v>2410452</v>
      </c>
    </row>
    <row r="25" ht="39.75" customHeight="1">
      <c r="A25" s="2" t="s">
        <v>853</v>
      </c>
    </row>
    <row r="26" spans="1:4" ht="15">
      <c r="A26" t="s">
        <v>854</v>
      </c>
      <c r="B26" s="8">
        <v>119448</v>
      </c>
      <c r="C26" s="8">
        <v>111574</v>
      </c>
      <c r="D26" s="8">
        <v>101974</v>
      </c>
    </row>
    <row r="27" spans="1:4" ht="15">
      <c r="A27" t="s">
        <v>855</v>
      </c>
      <c r="B27" s="12">
        <v>-1757700</v>
      </c>
      <c r="C27" s="12">
        <v>-3650203</v>
      </c>
      <c r="D27" s="12">
        <v>-2518320</v>
      </c>
    </row>
    <row r="28" spans="1:4" ht="15">
      <c r="A28" t="s">
        <v>856</v>
      </c>
      <c r="B28" s="12">
        <v>-271592</v>
      </c>
      <c r="C28" s="12">
        <v>-175752</v>
      </c>
      <c r="D28" s="12">
        <v>-218474</v>
      </c>
    </row>
    <row r="29" spans="1:4" ht="39.75" customHeight="1">
      <c r="A29" t="s">
        <v>857</v>
      </c>
      <c r="B29" s="2" t="s">
        <v>858</v>
      </c>
      <c r="C29" s="2" t="s">
        <v>859</v>
      </c>
      <c r="D29" s="2" t="s">
        <v>860</v>
      </c>
    </row>
    <row r="30" spans="1:4" ht="15">
      <c r="A30" t="s">
        <v>861</v>
      </c>
      <c r="B30" s="8">
        <v>1570482</v>
      </c>
      <c r="C30" s="12">
        <v>-505667</v>
      </c>
      <c r="D30" s="12">
        <v>-226407</v>
      </c>
    </row>
    <row r="32" ht="15">
      <c r="A32" t="s">
        <v>421</v>
      </c>
    </row>
    <row r="33" spans="1:4" ht="15">
      <c r="A33" t="s">
        <v>862</v>
      </c>
      <c r="B33" t="s">
        <v>829</v>
      </c>
      <c r="C33" s="12">
        <v>-3850004</v>
      </c>
      <c r="D33" t="s">
        <v>829</v>
      </c>
    </row>
    <row r="34" spans="1:4" ht="39.75" customHeight="1">
      <c r="A34" t="s">
        <v>863</v>
      </c>
      <c r="B34" s="2" t="s">
        <v>864</v>
      </c>
      <c r="C34" s="2" t="s">
        <v>865</v>
      </c>
      <c r="D34" s="2" t="s">
        <v>864</v>
      </c>
    </row>
    <row r="35" spans="1:4" ht="15">
      <c r="A35" t="s">
        <v>866</v>
      </c>
      <c r="B35" t="s">
        <v>829</v>
      </c>
      <c r="C35" s="12">
        <v>-4071855</v>
      </c>
      <c r="D35" t="s">
        <v>829</v>
      </c>
    </row>
    <row r="37" ht="15">
      <c r="A37" t="s">
        <v>433</v>
      </c>
    </row>
    <row r="38" spans="1:4" ht="15">
      <c r="A38" t="s">
        <v>440</v>
      </c>
      <c r="B38" t="s">
        <v>829</v>
      </c>
      <c r="C38" s="12">
        <v>-687500</v>
      </c>
      <c r="D38" s="12">
        <v>-305555</v>
      </c>
    </row>
    <row r="39" spans="1:4" ht="15">
      <c r="A39" t="s">
        <v>439</v>
      </c>
      <c r="B39" s="8">
        <v>22944</v>
      </c>
      <c r="C39" s="8">
        <v>81787</v>
      </c>
      <c r="D39" s="8">
        <v>104543</v>
      </c>
    </row>
    <row r="40" spans="1:4" ht="15">
      <c r="A40" t="s">
        <v>438</v>
      </c>
      <c r="B40" s="12">
        <v>-1125257</v>
      </c>
      <c r="C40" s="12">
        <v>-878532</v>
      </c>
      <c r="D40" t="s">
        <v>829</v>
      </c>
    </row>
    <row r="41" spans="1:4" ht="15">
      <c r="A41" t="s">
        <v>867</v>
      </c>
      <c r="B41" s="12">
        <v>-661504</v>
      </c>
      <c r="C41" s="12">
        <v>-632968</v>
      </c>
      <c r="D41" s="12">
        <v>-596327</v>
      </c>
    </row>
    <row r="42" spans="1:4" ht="15">
      <c r="A42" s="2" t="s">
        <v>868</v>
      </c>
      <c r="B42" t="s">
        <v>829</v>
      </c>
      <c r="C42" s="8">
        <v>7394849</v>
      </c>
      <c r="D42" t="s">
        <v>829</v>
      </c>
    </row>
    <row r="43" spans="1:4" ht="39.75" customHeight="1">
      <c r="A43" t="s">
        <v>869</v>
      </c>
      <c r="B43" s="2" t="s">
        <v>864</v>
      </c>
      <c r="C43" s="2" t="s">
        <v>870</v>
      </c>
      <c r="D43" s="2" t="s">
        <v>864</v>
      </c>
    </row>
    <row r="44" spans="1:4" ht="39.75" customHeight="1">
      <c r="A44" t="s">
        <v>444</v>
      </c>
      <c r="B44" s="2" t="s">
        <v>871</v>
      </c>
      <c r="C44" s="2" t="s">
        <v>872</v>
      </c>
      <c r="D44" s="2" t="s">
        <v>873</v>
      </c>
    </row>
    <row r="45" spans="1:4" ht="15">
      <c r="A45" t="s">
        <v>874</v>
      </c>
      <c r="B45" s="12">
        <v>-193335</v>
      </c>
      <c r="C45" s="8">
        <v>176500</v>
      </c>
      <c r="D45" s="12">
        <v>-1023746</v>
      </c>
    </row>
    <row r="46" spans="1:4" ht="39.75" customHeight="1">
      <c r="A46" t="s">
        <v>875</v>
      </c>
      <c r="B46" s="2" t="s">
        <v>876</v>
      </c>
      <c r="C46" s="2" t="s">
        <v>877</v>
      </c>
      <c r="D46" s="2" t="s">
        <v>878</v>
      </c>
    </row>
    <row r="47" spans="1:4" ht="39.75" customHeight="1">
      <c r="A47" t="s">
        <v>879</v>
      </c>
      <c r="B47" s="2" t="s">
        <v>880</v>
      </c>
      <c r="C47" s="2" t="s">
        <v>881</v>
      </c>
      <c r="D47" s="2" t="s">
        <v>882</v>
      </c>
    </row>
    <row r="48" ht="15">
      <c r="A48" t="s">
        <v>457</v>
      </c>
    </row>
    <row r="49" spans="1:4" ht="15">
      <c r="A49" t="s">
        <v>458</v>
      </c>
      <c r="B49" s="7">
        <v>727379</v>
      </c>
      <c r="C49" s="7">
        <v>455814</v>
      </c>
      <c r="D49" s="7">
        <v>67100</v>
      </c>
    </row>
  </sheetData>
  <sheetProtection selectLockedCells="1" selectUnlockedCells="1"/>
  <mergeCells count="2">
    <mergeCell ref="B2:D2"/>
    <mergeCell ref="B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7.7109375" style="0" customWidth="1"/>
    <col min="4" max="8" width="10.7109375" style="0" customWidth="1"/>
    <col min="9" max="16384" width="8.7109375" style="0" customWidth="1"/>
  </cols>
  <sheetData>
    <row r="2" spans="1:4" ht="15" customHeight="1">
      <c r="A2" s="4" t="s">
        <v>17</v>
      </c>
      <c r="B2" s="4"/>
      <c r="C2" s="4"/>
      <c r="D2" s="4"/>
    </row>
    <row r="3" spans="4:8" ht="15" customHeight="1">
      <c r="D3" s="4" t="s">
        <v>18</v>
      </c>
      <c r="E3" s="4"/>
      <c r="F3" s="4"/>
      <c r="G3" s="4"/>
      <c r="H3" s="4"/>
    </row>
    <row r="4" spans="4:8" ht="15" customHeight="1">
      <c r="D4" s="4" t="s">
        <v>19</v>
      </c>
      <c r="E4" s="4"/>
      <c r="F4" s="4"/>
      <c r="G4" s="4"/>
      <c r="H4" s="4"/>
    </row>
    <row r="5" spans="4:8" ht="15" customHeight="1">
      <c r="D5" s="4" t="s">
        <v>20</v>
      </c>
      <c r="E5" s="4"/>
      <c r="F5" s="4"/>
      <c r="G5" s="4"/>
      <c r="H5" s="4"/>
    </row>
    <row r="6" spans="4:8" ht="15">
      <c r="D6" t="s">
        <v>21</v>
      </c>
      <c r="E6" t="s">
        <v>22</v>
      </c>
      <c r="F6" t="s">
        <v>23</v>
      </c>
      <c r="G6" t="s">
        <v>24</v>
      </c>
      <c r="H6" t="s">
        <v>25</v>
      </c>
    </row>
    <row r="7" spans="4:8" ht="15"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</row>
    <row r="8" spans="4:8" ht="15" customHeight="1">
      <c r="D8" s="4" t="s">
        <v>27</v>
      </c>
      <c r="E8" s="4"/>
      <c r="F8" s="4"/>
      <c r="G8" s="4"/>
      <c r="H8" s="4"/>
    </row>
    <row r="9" spans="1:3" ht="15" customHeight="1">
      <c r="A9" s="4" t="s">
        <v>28</v>
      </c>
      <c r="B9" s="4"/>
      <c r="C9" s="4"/>
    </row>
    <row r="10" spans="2:8" ht="15">
      <c r="B10" s="6" t="s">
        <v>29</v>
      </c>
      <c r="C10" s="6"/>
      <c r="D10" s="7">
        <v>35800</v>
      </c>
      <c r="E10" s="7">
        <v>32406</v>
      </c>
      <c r="F10" s="7">
        <v>26857</v>
      </c>
      <c r="G10" s="7">
        <v>24283</v>
      </c>
      <c r="H10" s="7">
        <v>21936</v>
      </c>
    </row>
    <row r="11" spans="2:8" ht="15">
      <c r="B11" s="6" t="s">
        <v>30</v>
      </c>
      <c r="C11" s="6"/>
      <c r="D11" s="8">
        <v>21754</v>
      </c>
      <c r="E11" s="8">
        <v>18352</v>
      </c>
      <c r="F11" s="8">
        <v>14550</v>
      </c>
      <c r="G11" s="8">
        <v>12810</v>
      </c>
      <c r="H11" s="8">
        <v>11291</v>
      </c>
    </row>
    <row r="12" spans="4:8" ht="15">
      <c r="D12" s="5" t="s">
        <v>26</v>
      </c>
      <c r="E12" s="5" t="s">
        <v>26</v>
      </c>
      <c r="F12" s="5" t="s">
        <v>26</v>
      </c>
      <c r="G12" s="5" t="s">
        <v>26</v>
      </c>
      <c r="H12" s="5" t="s">
        <v>26</v>
      </c>
    </row>
    <row r="13" spans="2:8" ht="15" customHeight="1">
      <c r="B13" s="4" t="s">
        <v>31</v>
      </c>
      <c r="C13" s="4"/>
      <c r="D13" s="8">
        <v>14046</v>
      </c>
      <c r="E13" s="8">
        <v>14054</v>
      </c>
      <c r="F13" s="8">
        <v>12307</v>
      </c>
      <c r="G13" s="8">
        <v>11473</v>
      </c>
      <c r="H13" s="8">
        <v>10645</v>
      </c>
    </row>
    <row r="14" spans="2:8" ht="15" customHeight="1">
      <c r="B14" s="4" t="s">
        <v>32</v>
      </c>
      <c r="C14" s="4"/>
      <c r="D14" s="8">
        <v>781</v>
      </c>
      <c r="E14" s="8">
        <v>1072</v>
      </c>
      <c r="F14" s="8">
        <v>610</v>
      </c>
      <c r="G14" s="8">
        <v>706</v>
      </c>
      <c r="H14" s="8">
        <v>614</v>
      </c>
    </row>
    <row r="15" spans="2:8" ht="15" customHeight="1">
      <c r="B15" s="4" t="s">
        <v>33</v>
      </c>
      <c r="C15" s="4"/>
      <c r="D15" s="8">
        <v>2934</v>
      </c>
      <c r="E15" s="8">
        <v>2451</v>
      </c>
      <c r="F15" s="8">
        <v>2621</v>
      </c>
      <c r="G15" s="8">
        <v>2384</v>
      </c>
      <c r="H15" s="8">
        <v>1827</v>
      </c>
    </row>
    <row r="16" spans="2:8" ht="15" customHeight="1">
      <c r="B16" s="4" t="s">
        <v>34</v>
      </c>
      <c r="C16" s="4"/>
      <c r="D16" s="8">
        <v>148</v>
      </c>
      <c r="E16" s="8">
        <v>84</v>
      </c>
      <c r="F16" s="8">
        <v>95</v>
      </c>
      <c r="G16" s="8">
        <v>288</v>
      </c>
      <c r="H16" s="8">
        <v>259</v>
      </c>
    </row>
    <row r="17" spans="2:8" ht="15" customHeight="1">
      <c r="B17" s="4" t="s">
        <v>35</v>
      </c>
      <c r="C17" s="4"/>
      <c r="D17" s="8">
        <v>10975</v>
      </c>
      <c r="E17" s="8">
        <v>10543</v>
      </c>
      <c r="F17" s="8">
        <v>10570</v>
      </c>
      <c r="G17" s="8">
        <v>9732</v>
      </c>
      <c r="H17" s="8">
        <v>9718</v>
      </c>
    </row>
    <row r="18" spans="4:8" ht="15">
      <c r="D18" s="5" t="s">
        <v>26</v>
      </c>
      <c r="E18" s="5" t="s">
        <v>26</v>
      </c>
      <c r="F18" s="5" t="s">
        <v>26</v>
      </c>
      <c r="G18" s="5" t="s">
        <v>26</v>
      </c>
      <c r="H18" s="5" t="s">
        <v>26</v>
      </c>
    </row>
    <row r="20" spans="2:8" ht="15" customHeight="1">
      <c r="B20" s="4" t="s">
        <v>36</v>
      </c>
      <c r="C20" s="4"/>
      <c r="D20" s="8">
        <v>5372</v>
      </c>
      <c r="E20" s="8">
        <v>4974</v>
      </c>
      <c r="F20" s="8">
        <v>3843</v>
      </c>
      <c r="G20" s="8">
        <v>3707</v>
      </c>
      <c r="H20" s="8">
        <v>2399</v>
      </c>
    </row>
    <row r="21" spans="2:8" ht="15">
      <c r="B21" s="6" t="s">
        <v>37</v>
      </c>
      <c r="C21" s="6"/>
      <c r="D21" s="8">
        <v>1888</v>
      </c>
      <c r="E21" s="8">
        <v>1764</v>
      </c>
      <c r="F21" s="8">
        <v>1433</v>
      </c>
      <c r="G21" s="8">
        <v>1303</v>
      </c>
      <c r="H21" s="8">
        <v>909</v>
      </c>
    </row>
    <row r="22" spans="4:8" ht="15">
      <c r="D22" s="5" t="s">
        <v>26</v>
      </c>
      <c r="E22" s="5" t="s">
        <v>26</v>
      </c>
      <c r="F22" s="5" t="s">
        <v>26</v>
      </c>
      <c r="G22" s="5" t="s">
        <v>26</v>
      </c>
      <c r="H22" s="5" t="s">
        <v>26</v>
      </c>
    </row>
    <row r="24" spans="2:8" ht="15">
      <c r="B24" s="6" t="s">
        <v>38</v>
      </c>
      <c r="C24" s="6"/>
      <c r="D24" s="7">
        <v>3484</v>
      </c>
      <c r="E24" s="7">
        <v>3210</v>
      </c>
      <c r="F24" s="7">
        <v>2410</v>
      </c>
      <c r="G24" s="7">
        <v>2404</v>
      </c>
      <c r="H24" s="7">
        <v>1490</v>
      </c>
    </row>
    <row r="26" spans="1:3" ht="15" customHeight="1">
      <c r="A26" s="4" t="s">
        <v>39</v>
      </c>
      <c r="B26" s="4"/>
      <c r="C26" s="4"/>
    </row>
    <row r="27" spans="2:3" ht="15">
      <c r="B27" s="6" t="s">
        <v>40</v>
      </c>
      <c r="C27" s="6"/>
    </row>
    <row r="28" spans="3:8" ht="15">
      <c r="C28" t="s">
        <v>41</v>
      </c>
      <c r="D28" s="9">
        <v>1.32</v>
      </c>
      <c r="E28" s="9">
        <v>1.17</v>
      </c>
      <c r="F28" s="9">
        <v>0.88</v>
      </c>
      <c r="G28" s="9">
        <v>1</v>
      </c>
      <c r="H28" s="9">
        <v>0.63</v>
      </c>
    </row>
    <row r="29" spans="3:8" ht="15">
      <c r="C29" t="s">
        <v>42</v>
      </c>
      <c r="D29" s="9">
        <v>1.3</v>
      </c>
      <c r="E29" s="9">
        <v>1.17</v>
      </c>
      <c r="F29" s="9">
        <v>0.86</v>
      </c>
      <c r="G29" s="9">
        <v>0.86</v>
      </c>
      <c r="H29" s="9">
        <v>0.56</v>
      </c>
    </row>
    <row r="30" spans="2:8" ht="15">
      <c r="B30" s="6" t="s">
        <v>43</v>
      </c>
      <c r="C30" s="6"/>
      <c r="D30" s="9">
        <v>0.25</v>
      </c>
      <c r="E30" s="9">
        <v>0.23</v>
      </c>
      <c r="F30" s="9">
        <v>0.21</v>
      </c>
      <c r="G30" s="9">
        <v>0.21</v>
      </c>
      <c r="H30" s="9">
        <v>0.21</v>
      </c>
    </row>
    <row r="31" spans="1:3" ht="15" customHeight="1">
      <c r="A31" s="4" t="s">
        <v>44</v>
      </c>
      <c r="B31" s="4"/>
      <c r="C31" s="4"/>
    </row>
    <row r="32" spans="2:8" ht="15">
      <c r="B32" s="10" t="s">
        <v>45</v>
      </c>
      <c r="C32" s="10"/>
      <c r="D32" s="7">
        <v>431298</v>
      </c>
      <c r="E32" s="7">
        <v>433852</v>
      </c>
      <c r="F32" s="7">
        <v>364383</v>
      </c>
      <c r="G32" s="7">
        <v>322533</v>
      </c>
      <c r="H32" s="7">
        <v>284077</v>
      </c>
    </row>
    <row r="33" spans="2:8" ht="15">
      <c r="B33" s="6" t="s">
        <v>46</v>
      </c>
      <c r="C33" s="6"/>
      <c r="D33" s="8">
        <v>380483</v>
      </c>
      <c r="E33" s="8">
        <v>381824</v>
      </c>
      <c r="F33" s="8">
        <v>318986</v>
      </c>
      <c r="G33" s="8">
        <v>282031</v>
      </c>
      <c r="H33" s="8">
        <v>222682</v>
      </c>
    </row>
    <row r="34" spans="2:8" ht="15">
      <c r="B34" s="6" t="s">
        <v>47</v>
      </c>
      <c r="C34" s="6"/>
      <c r="D34" s="8">
        <v>274136</v>
      </c>
      <c r="E34" s="8">
        <v>259982</v>
      </c>
      <c r="F34" s="8">
        <v>219364</v>
      </c>
      <c r="G34" s="8">
        <v>184024</v>
      </c>
      <c r="H34" s="8">
        <v>172921</v>
      </c>
    </row>
    <row r="35" spans="2:8" ht="15">
      <c r="B35" s="6" t="s">
        <v>48</v>
      </c>
      <c r="C35" s="6"/>
      <c r="D35" s="8">
        <v>115222</v>
      </c>
      <c r="E35" s="8">
        <v>129801</v>
      </c>
      <c r="F35" s="8">
        <v>104569</v>
      </c>
      <c r="G35" s="8">
        <v>105433</v>
      </c>
      <c r="H35" s="8">
        <v>81793</v>
      </c>
    </row>
    <row r="36" spans="2:8" ht="15" customHeight="1">
      <c r="B36" s="1" t="s">
        <v>49</v>
      </c>
      <c r="C36" s="1"/>
      <c r="D36" s="8">
        <v>30445</v>
      </c>
      <c r="E36" s="8">
        <v>28126</v>
      </c>
      <c r="F36" s="8">
        <v>26683</v>
      </c>
      <c r="G36" s="8">
        <v>25140</v>
      </c>
      <c r="H36" s="8">
        <v>22096</v>
      </c>
    </row>
    <row r="37" spans="1:3" ht="15" customHeight="1">
      <c r="A37" s="4" t="s">
        <v>50</v>
      </c>
      <c r="B37" s="4"/>
      <c r="C37" s="4"/>
    </row>
    <row r="38" spans="2:8" ht="15" customHeight="1">
      <c r="B38" s="4" t="s">
        <v>51</v>
      </c>
      <c r="C38" s="4"/>
      <c r="D38" t="s">
        <v>52</v>
      </c>
      <c r="E38" t="s">
        <v>53</v>
      </c>
      <c r="F38" t="s">
        <v>54</v>
      </c>
      <c r="G38" t="s">
        <v>55</v>
      </c>
      <c r="H38" t="s">
        <v>56</v>
      </c>
    </row>
    <row r="39" spans="2:8" ht="15" customHeight="1">
      <c r="B39" s="4" t="s">
        <v>57</v>
      </c>
      <c r="C39" s="4"/>
      <c r="D39" t="s">
        <v>58</v>
      </c>
      <c r="E39" t="s">
        <v>59</v>
      </c>
      <c r="F39" t="s">
        <v>60</v>
      </c>
      <c r="G39" t="s">
        <v>61</v>
      </c>
      <c r="H39" t="s">
        <v>62</v>
      </c>
    </row>
    <row r="40" spans="2:8" ht="15" customHeight="1">
      <c r="B40" s="4" t="s">
        <v>63</v>
      </c>
      <c r="C40" s="4"/>
      <c r="D40" t="s">
        <v>64</v>
      </c>
      <c r="E40" t="s">
        <v>65</v>
      </c>
      <c r="F40" t="s">
        <v>66</v>
      </c>
      <c r="G40" t="s">
        <v>67</v>
      </c>
      <c r="H40" t="s">
        <v>68</v>
      </c>
    </row>
    <row r="41" spans="2:8" ht="15" customHeight="1">
      <c r="B41" s="4" t="s">
        <v>69</v>
      </c>
      <c r="C41" s="4"/>
      <c r="D41" t="s">
        <v>70</v>
      </c>
      <c r="E41" t="s">
        <v>71</v>
      </c>
      <c r="F41" t="s">
        <v>72</v>
      </c>
      <c r="G41" t="s">
        <v>72</v>
      </c>
      <c r="H41" t="s">
        <v>73</v>
      </c>
    </row>
    <row r="43" spans="1:8" ht="15" customHeight="1">
      <c r="A43" s="4" t="s">
        <v>74</v>
      </c>
      <c r="B43" s="4"/>
      <c r="C43" s="4"/>
      <c r="D43" s="4"/>
      <c r="E43" s="4"/>
      <c r="F43" s="4"/>
      <c r="G43" s="4"/>
      <c r="H43" s="4"/>
    </row>
    <row r="44" spans="1:8" ht="15" customHeight="1">
      <c r="A44" s="4" t="s">
        <v>75</v>
      </c>
      <c r="B44" s="4"/>
      <c r="C44" s="4"/>
      <c r="D44" s="4"/>
      <c r="E44" s="4"/>
      <c r="F44" s="4"/>
      <c r="G44" s="4"/>
      <c r="H44" s="4"/>
    </row>
    <row r="45" spans="1:8" ht="15" customHeight="1">
      <c r="A45" s="4" t="s">
        <v>76</v>
      </c>
      <c r="B45" s="4"/>
      <c r="C45" s="4"/>
      <c r="D45" s="4"/>
      <c r="E45" s="4"/>
      <c r="F45" s="4"/>
      <c r="G45" s="4"/>
      <c r="H45" s="4"/>
    </row>
    <row r="46" spans="2:8" ht="15" customHeight="1">
      <c r="B46" s="4" t="s">
        <v>77</v>
      </c>
      <c r="C46" s="4"/>
      <c r="D46" s="4"/>
      <c r="E46" s="4"/>
      <c r="F46" s="4"/>
      <c r="G46" s="4"/>
      <c r="H46" s="4"/>
    </row>
    <row r="47" spans="2:8" ht="15" customHeight="1">
      <c r="B47" s="4" t="s">
        <v>78</v>
      </c>
      <c r="C47" s="4"/>
      <c r="D47" s="4"/>
      <c r="E47" s="4"/>
      <c r="F47" s="4"/>
      <c r="G47" s="4"/>
      <c r="H47" s="4"/>
    </row>
    <row r="48" spans="2:8" ht="15" customHeight="1">
      <c r="B48" s="4" t="s">
        <v>79</v>
      </c>
      <c r="C48" s="4"/>
      <c r="D48" s="4"/>
      <c r="E48" s="4"/>
      <c r="F48" s="4"/>
      <c r="G48" s="4"/>
      <c r="H48" s="4"/>
    </row>
  </sheetData>
  <sheetProtection selectLockedCells="1" selectUnlockedCells="1"/>
  <mergeCells count="36">
    <mergeCell ref="A2:D2"/>
    <mergeCell ref="D3:H3"/>
    <mergeCell ref="D4:H4"/>
    <mergeCell ref="D5:H5"/>
    <mergeCell ref="D8:H8"/>
    <mergeCell ref="A9:C9"/>
    <mergeCell ref="B10:C10"/>
    <mergeCell ref="B11:C11"/>
    <mergeCell ref="B13:C13"/>
    <mergeCell ref="B14:C14"/>
    <mergeCell ref="B15:C15"/>
    <mergeCell ref="B16:C16"/>
    <mergeCell ref="B17:C17"/>
    <mergeCell ref="B20:C20"/>
    <mergeCell ref="B21:C21"/>
    <mergeCell ref="B24:C24"/>
    <mergeCell ref="A26:C26"/>
    <mergeCell ref="B27:C27"/>
    <mergeCell ref="B30:C30"/>
    <mergeCell ref="A31:C31"/>
    <mergeCell ref="B32:C32"/>
    <mergeCell ref="B33:C33"/>
    <mergeCell ref="B34:C34"/>
    <mergeCell ref="B35:C35"/>
    <mergeCell ref="B36:C36"/>
    <mergeCell ref="A37:C37"/>
    <mergeCell ref="B38:C38"/>
    <mergeCell ref="B39:C39"/>
    <mergeCell ref="B40:C40"/>
    <mergeCell ref="B41:C41"/>
    <mergeCell ref="A43:H43"/>
    <mergeCell ref="A44:H44"/>
    <mergeCell ref="A45:H45"/>
    <mergeCell ref="B46:H46"/>
    <mergeCell ref="B47:H47"/>
    <mergeCell ref="B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3.7109375" style="0" customWidth="1"/>
    <col min="3" max="4" width="34.7109375" style="0" customWidth="1"/>
    <col min="5" max="16384" width="8.7109375" style="0" customWidth="1"/>
  </cols>
  <sheetData>
    <row r="2" spans="1:6" ht="15" customHeight="1">
      <c r="A2" s="1" t="s">
        <v>883</v>
      </c>
      <c r="B2" s="1"/>
      <c r="C2" s="1"/>
      <c r="D2" s="1"/>
      <c r="E2" s="1"/>
      <c r="F2" s="1"/>
    </row>
    <row r="4" spans="2:4" ht="39.75" customHeight="1">
      <c r="B4" s="2" t="s">
        <v>217</v>
      </c>
      <c r="C4" s="2" t="s">
        <v>218</v>
      </c>
      <c r="D4" s="2" t="s">
        <v>295</v>
      </c>
    </row>
    <row r="5" spans="1:4" ht="39.75" customHeight="1">
      <c r="A5" s="2" t="s">
        <v>884</v>
      </c>
      <c r="B5" s="15">
        <v>617748</v>
      </c>
      <c r="C5" s="2" t="s">
        <v>885</v>
      </c>
      <c r="D5" s="2" t="s">
        <v>886</v>
      </c>
    </row>
    <row r="7" spans="1:4" ht="39.75" customHeight="1">
      <c r="A7" s="2" t="s">
        <v>887</v>
      </c>
      <c r="B7" s="2" t="s">
        <v>888</v>
      </c>
      <c r="C7" s="2" t="s">
        <v>889</v>
      </c>
      <c r="D7" s="2" t="s">
        <v>890</v>
      </c>
    </row>
    <row r="9" spans="1:4" ht="39.75" customHeight="1">
      <c r="A9" t="s">
        <v>891</v>
      </c>
      <c r="B9" s="2" t="s">
        <v>892</v>
      </c>
      <c r="C9" s="2" t="s">
        <v>893</v>
      </c>
      <c r="D9" s="2" t="s">
        <v>894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41.7109375" style="0" customWidth="1"/>
    <col min="3" max="3" width="47.7109375" style="0" customWidth="1"/>
    <col min="4" max="4" width="41.7109375" style="0" customWidth="1"/>
    <col min="5" max="5" width="47.7109375" style="0" customWidth="1"/>
    <col min="6" max="16384" width="8.7109375" style="0" customWidth="1"/>
  </cols>
  <sheetData>
    <row r="2" spans="1:6" ht="15" customHeight="1">
      <c r="A2" s="1" t="s">
        <v>895</v>
      </c>
      <c r="B2" s="1"/>
      <c r="C2" s="1"/>
      <c r="D2" s="1"/>
      <c r="E2" s="1"/>
      <c r="F2" s="1"/>
    </row>
    <row r="4" spans="2:5" ht="39.75" customHeight="1">
      <c r="B4" s="4" t="s">
        <v>896</v>
      </c>
      <c r="C4" s="4"/>
      <c r="D4" s="4" t="s">
        <v>897</v>
      </c>
      <c r="E4" s="4"/>
    </row>
    <row r="5" spans="2:5" ht="39.75" customHeight="1">
      <c r="B5" s="2" t="s">
        <v>898</v>
      </c>
      <c r="C5" s="2" t="s">
        <v>899</v>
      </c>
      <c r="D5" s="2" t="s">
        <v>898</v>
      </c>
      <c r="E5" s="2" t="s">
        <v>899</v>
      </c>
    </row>
    <row r="6" ht="15">
      <c r="A6" t="s">
        <v>900</v>
      </c>
    </row>
    <row r="7" spans="1:5" ht="15">
      <c r="A7" t="s">
        <v>901</v>
      </c>
      <c r="B7" s="7">
        <v>14188000</v>
      </c>
      <c r="C7" s="7">
        <v>14188000</v>
      </c>
      <c r="D7" s="7">
        <v>12778000</v>
      </c>
      <c r="E7" s="7">
        <v>12778000</v>
      </c>
    </row>
    <row r="8" spans="1:5" ht="15">
      <c r="A8" t="s">
        <v>902</v>
      </c>
      <c r="B8" s="8">
        <v>20173000</v>
      </c>
      <c r="C8" s="8">
        <v>20173000</v>
      </c>
      <c r="D8" s="8">
        <v>23159000</v>
      </c>
      <c r="E8" s="8">
        <v>23159000</v>
      </c>
    </row>
    <row r="9" spans="1:5" ht="15">
      <c r="A9" t="s">
        <v>226</v>
      </c>
      <c r="B9" s="8">
        <v>1167000</v>
      </c>
      <c r="C9" s="8">
        <v>1187000</v>
      </c>
      <c r="D9" s="8">
        <v>82000</v>
      </c>
      <c r="E9" s="8">
        <v>84000</v>
      </c>
    </row>
    <row r="10" spans="1:5" ht="15">
      <c r="A10" t="s">
        <v>164</v>
      </c>
      <c r="B10" s="8">
        <v>376705000</v>
      </c>
      <c r="C10" s="8">
        <v>373569000</v>
      </c>
      <c r="D10" s="8">
        <v>378326000</v>
      </c>
      <c r="E10" s="8">
        <v>356249000</v>
      </c>
    </row>
    <row r="11" spans="1:5" ht="15">
      <c r="A11" t="s">
        <v>415</v>
      </c>
      <c r="B11" s="8">
        <v>2403000</v>
      </c>
      <c r="C11" s="8">
        <v>2403000</v>
      </c>
      <c r="D11" s="8">
        <v>2404000</v>
      </c>
      <c r="E11" s="8">
        <v>2404000</v>
      </c>
    </row>
    <row r="13" ht="15">
      <c r="A13" t="s">
        <v>903</v>
      </c>
    </row>
    <row r="14" spans="1:5" ht="15">
      <c r="A14" t="s">
        <v>904</v>
      </c>
      <c r="B14" s="8">
        <v>84236000</v>
      </c>
      <c r="C14" s="8">
        <v>84236000</v>
      </c>
      <c r="D14" s="8">
        <v>78364000</v>
      </c>
      <c r="E14" s="8">
        <v>78364000</v>
      </c>
    </row>
    <row r="15" spans="1:5" ht="15">
      <c r="A15" t="s">
        <v>905</v>
      </c>
      <c r="B15" s="8">
        <v>189900000</v>
      </c>
      <c r="C15" s="8">
        <v>191365000</v>
      </c>
      <c r="D15" s="8">
        <v>181618000</v>
      </c>
      <c r="E15" s="8">
        <v>181094000</v>
      </c>
    </row>
    <row r="16" spans="1:5" ht="15">
      <c r="A16" t="s">
        <v>309</v>
      </c>
      <c r="B16" s="8">
        <v>108049000</v>
      </c>
      <c r="C16" s="8">
        <v>110240000</v>
      </c>
      <c r="D16" s="8">
        <v>122628000</v>
      </c>
      <c r="E16" s="8">
        <v>121484000</v>
      </c>
    </row>
    <row r="17" spans="1:5" ht="15">
      <c r="A17" t="s">
        <v>308</v>
      </c>
      <c r="B17" s="8">
        <v>8819000</v>
      </c>
      <c r="C17" s="8">
        <v>8819000</v>
      </c>
      <c r="D17" s="8">
        <v>13111000</v>
      </c>
      <c r="E17" s="8">
        <v>13111000</v>
      </c>
    </row>
    <row r="18" spans="1:5" ht="15">
      <c r="A18" t="s">
        <v>906</v>
      </c>
      <c r="B18" s="8">
        <v>7173000</v>
      </c>
      <c r="C18" s="8">
        <v>7224000</v>
      </c>
      <c r="D18" s="8">
        <v>7173000</v>
      </c>
      <c r="E18" s="8">
        <v>6660000</v>
      </c>
    </row>
    <row r="20" ht="15">
      <c r="A20" t="s">
        <v>907</v>
      </c>
    </row>
    <row r="21" spans="1:5" ht="39.75" customHeight="1">
      <c r="A21" s="2" t="s">
        <v>908</v>
      </c>
      <c r="B21" t="s">
        <v>829</v>
      </c>
      <c r="C21" t="s">
        <v>829</v>
      </c>
      <c r="D21" s="8">
        <v>140000</v>
      </c>
      <c r="E21" s="8">
        <v>296000</v>
      </c>
    </row>
  </sheetData>
  <sheetProtection selectLockedCells="1" selectUnlockedCells="1"/>
  <mergeCells count="3">
    <mergeCell ref="A2:F2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9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5.7109375" style="0" customWidth="1"/>
    <col min="4" max="6" width="10.7109375" style="0" customWidth="1"/>
    <col min="7" max="16384" width="8.7109375" style="0" customWidth="1"/>
  </cols>
  <sheetData>
    <row r="2" spans="1:6" ht="39.75" customHeight="1">
      <c r="A2" s="4" t="s">
        <v>909</v>
      </c>
      <c r="B2" s="4"/>
      <c r="C2" s="4"/>
      <c r="D2" s="4"/>
      <c r="E2" s="4"/>
      <c r="F2" s="4"/>
    </row>
    <row r="4" spans="1:4" ht="15" customHeight="1">
      <c r="A4" s="4" t="s">
        <v>910</v>
      </c>
      <c r="B4" s="4"/>
      <c r="C4" s="4"/>
      <c r="D4" s="4"/>
    </row>
    <row r="5" spans="1:5" ht="15" customHeight="1">
      <c r="A5" s="4" t="s">
        <v>911</v>
      </c>
      <c r="B5" s="4"/>
      <c r="C5" s="4"/>
      <c r="D5" s="4"/>
      <c r="E5" s="4"/>
    </row>
    <row r="6" spans="1:4" ht="15" customHeight="1">
      <c r="A6" s="4" t="s">
        <v>912</v>
      </c>
      <c r="B6" s="4"/>
      <c r="C6" s="4"/>
      <c r="D6" s="4"/>
    </row>
    <row r="7" spans="1:4" ht="15" customHeight="1">
      <c r="A7" s="4" t="s">
        <v>913</v>
      </c>
      <c r="B7" s="4"/>
      <c r="C7" s="4"/>
      <c r="D7" s="4"/>
    </row>
    <row r="9" spans="5:6" ht="15">
      <c r="E9" t="s">
        <v>914</v>
      </c>
      <c r="F9" t="s">
        <v>915</v>
      </c>
    </row>
    <row r="10" spans="4:6" ht="15">
      <c r="D10" t="s">
        <v>915</v>
      </c>
      <c r="E10" t="s">
        <v>916</v>
      </c>
      <c r="F10" t="s">
        <v>917</v>
      </c>
    </row>
    <row r="11" spans="1:6" ht="15" customHeight="1">
      <c r="A11" s="4" t="s">
        <v>133</v>
      </c>
      <c r="B11" s="4"/>
      <c r="C11" s="4"/>
      <c r="D11" t="s">
        <v>918</v>
      </c>
      <c r="E11" t="s">
        <v>919</v>
      </c>
      <c r="F11" t="s">
        <v>920</v>
      </c>
    </row>
    <row r="12" spans="4:6" ht="15">
      <c r="D12" t="s">
        <v>921</v>
      </c>
      <c r="E12" t="s">
        <v>921</v>
      </c>
      <c r="F12" t="s">
        <v>921</v>
      </c>
    </row>
    <row r="13" spans="1:3" ht="15" customHeight="1">
      <c r="A13" s="4" t="s">
        <v>922</v>
      </c>
      <c r="B13" s="4"/>
      <c r="C13" s="4"/>
    </row>
    <row r="15" spans="1:3" ht="15" customHeight="1">
      <c r="A15" s="4" t="s">
        <v>923</v>
      </c>
      <c r="B15" s="4"/>
      <c r="C15" s="4"/>
    </row>
    <row r="16" spans="2:6" ht="15" customHeight="1">
      <c r="B16" s="4" t="s">
        <v>924</v>
      </c>
      <c r="C16" s="4"/>
      <c r="D16" s="7">
        <v>22576</v>
      </c>
      <c r="E16" s="7">
        <v>1533</v>
      </c>
      <c r="F16" t="s">
        <v>925</v>
      </c>
    </row>
    <row r="17" spans="2:6" ht="15" customHeight="1">
      <c r="B17" s="4" t="s">
        <v>926</v>
      </c>
      <c r="C17" s="4"/>
      <c r="D17" s="8">
        <v>385888</v>
      </c>
      <c r="E17" s="8">
        <v>33430</v>
      </c>
      <c r="F17" t="s">
        <v>179</v>
      </c>
    </row>
    <row r="18" spans="2:6" ht="15" customHeight="1">
      <c r="B18" s="4" t="s">
        <v>927</v>
      </c>
      <c r="C18" s="4"/>
      <c r="D18" s="8">
        <v>6645</v>
      </c>
      <c r="E18" s="8">
        <v>489</v>
      </c>
      <c r="F18" t="s">
        <v>928</v>
      </c>
    </row>
    <row r="19" spans="2:6" ht="15" customHeight="1">
      <c r="B19" s="4" t="s">
        <v>929</v>
      </c>
      <c r="C19" s="4"/>
      <c r="D19" s="8">
        <v>6216</v>
      </c>
      <c r="E19" s="8">
        <v>348</v>
      </c>
      <c r="F19" t="s">
        <v>930</v>
      </c>
    </row>
    <row r="20" spans="4:6" ht="15">
      <c r="D20" t="s">
        <v>921</v>
      </c>
      <c r="E20" t="s">
        <v>921</v>
      </c>
      <c r="F20" t="s">
        <v>921</v>
      </c>
    </row>
    <row r="21" spans="1:3" ht="15" customHeight="1">
      <c r="A21" s="1" t="s">
        <v>931</v>
      </c>
      <c r="B21" s="1"/>
      <c r="C21" s="1"/>
    </row>
    <row r="22" spans="1:6" ht="15" customHeight="1">
      <c r="A22" s="4" t="s">
        <v>932</v>
      </c>
      <c r="B22" s="4"/>
      <c r="C22" s="4"/>
      <c r="D22" s="8">
        <v>421325</v>
      </c>
      <c r="E22" s="8">
        <v>35800</v>
      </c>
      <c r="F22" t="s">
        <v>933</v>
      </c>
    </row>
    <row r="23" spans="4:6" ht="15">
      <c r="D23" t="s">
        <v>921</v>
      </c>
      <c r="E23" t="s">
        <v>921</v>
      </c>
      <c r="F23" t="s">
        <v>921</v>
      </c>
    </row>
    <row r="25" spans="1:3" ht="15" customHeight="1">
      <c r="A25" s="4" t="s">
        <v>934</v>
      </c>
      <c r="B25" s="4"/>
      <c r="C25" s="4"/>
    </row>
    <row r="26" spans="2:4" ht="15" customHeight="1">
      <c r="B26" s="4" t="s">
        <v>935</v>
      </c>
      <c r="C26" s="4"/>
      <c r="D26" s="8">
        <v>6808</v>
      </c>
    </row>
    <row r="27" spans="2:4" ht="15" customHeight="1">
      <c r="B27" s="4" t="s">
        <v>936</v>
      </c>
      <c r="C27" s="4"/>
      <c r="D27" s="8">
        <v>4331</v>
      </c>
    </row>
    <row r="28" spans="2:4" ht="15" customHeight="1">
      <c r="B28" s="4" t="s">
        <v>937</v>
      </c>
      <c r="C28" s="4"/>
      <c r="D28" s="8">
        <v>8412</v>
      </c>
    </row>
    <row r="29" spans="2:4" ht="15" customHeight="1">
      <c r="B29" s="4" t="s">
        <v>938</v>
      </c>
      <c r="C29" s="4"/>
      <c r="D29" s="12">
        <v>-3634</v>
      </c>
    </row>
    <row r="30" ht="15">
      <c r="D30" t="s">
        <v>921</v>
      </c>
    </row>
    <row r="31" spans="1:4" ht="15" customHeight="1">
      <c r="A31" s="1" t="s">
        <v>939</v>
      </c>
      <c r="B31" s="1"/>
      <c r="C31" s="1"/>
      <c r="D31" s="8">
        <v>15917</v>
      </c>
    </row>
    <row r="32" ht="15">
      <c r="D32" t="s">
        <v>921</v>
      </c>
    </row>
    <row r="33" spans="1:4" ht="15" customHeight="1">
      <c r="A33" s="1" t="s">
        <v>940</v>
      </c>
      <c r="B33" s="1"/>
      <c r="C33" s="1"/>
      <c r="D33" s="7">
        <v>437242</v>
      </c>
    </row>
    <row r="34" ht="15">
      <c r="D34" t="e">
        <f>#N/A</f>
        <v>#N/A</v>
      </c>
    </row>
    <row r="36" spans="1:3" ht="15" customHeight="1">
      <c r="A36" s="4" t="s">
        <v>941</v>
      </c>
      <c r="B36" s="4"/>
      <c r="C36" s="4"/>
    </row>
    <row r="38" spans="1:3" ht="15" customHeight="1">
      <c r="A38" s="4" t="s">
        <v>942</v>
      </c>
      <c r="B38" s="4"/>
      <c r="C38" s="4"/>
    </row>
    <row r="39" spans="3:6" ht="15">
      <c r="C39" t="s">
        <v>943</v>
      </c>
      <c r="D39" s="7">
        <v>29563</v>
      </c>
      <c r="E39" s="7">
        <v>865</v>
      </c>
      <c r="F39" t="s">
        <v>944</v>
      </c>
    </row>
    <row r="40" spans="3:6" ht="15">
      <c r="C40" s="2" t="s">
        <v>945</v>
      </c>
      <c r="D40" s="8">
        <v>6596</v>
      </c>
      <c r="E40" s="8">
        <v>178</v>
      </c>
      <c r="F40" t="s">
        <v>946</v>
      </c>
    </row>
    <row r="41" spans="3:6" ht="15">
      <c r="C41" t="s">
        <v>947</v>
      </c>
      <c r="D41" s="8">
        <v>20970</v>
      </c>
      <c r="E41" s="8">
        <v>484</v>
      </c>
      <c r="F41" t="s">
        <v>948</v>
      </c>
    </row>
    <row r="42" spans="3:6" ht="15">
      <c r="C42" t="s">
        <v>949</v>
      </c>
      <c r="D42" s="8">
        <v>186260</v>
      </c>
      <c r="E42" s="8">
        <v>11567</v>
      </c>
      <c r="F42" t="s">
        <v>950</v>
      </c>
    </row>
    <row r="43" spans="4:6" ht="15">
      <c r="D43" t="s">
        <v>921</v>
      </c>
      <c r="E43" t="s">
        <v>921</v>
      </c>
      <c r="F43" t="s">
        <v>921</v>
      </c>
    </row>
    <row r="44" spans="2:6" ht="15" customHeight="1">
      <c r="B44" s="1" t="s">
        <v>951</v>
      </c>
      <c r="C44" s="1"/>
      <c r="D44" s="8">
        <v>243389</v>
      </c>
      <c r="E44" s="8">
        <v>13094</v>
      </c>
      <c r="F44" t="s">
        <v>952</v>
      </c>
    </row>
    <row r="45" spans="2:6" ht="15" customHeight="1">
      <c r="B45" s="4" t="s">
        <v>953</v>
      </c>
      <c r="C45" s="4"/>
      <c r="D45" s="8">
        <v>13573</v>
      </c>
      <c r="E45" s="8">
        <v>540</v>
      </c>
      <c r="F45" t="s">
        <v>954</v>
      </c>
    </row>
    <row r="46" spans="2:6" ht="15" customHeight="1">
      <c r="B46" s="4" t="s">
        <v>955</v>
      </c>
      <c r="C46" s="4"/>
      <c r="D46" s="8">
        <v>116013</v>
      </c>
      <c r="E46" s="8">
        <v>7414</v>
      </c>
      <c r="F46" t="s">
        <v>956</v>
      </c>
    </row>
    <row r="47" spans="2:6" ht="15" customHeight="1">
      <c r="B47" s="4" t="s">
        <v>208</v>
      </c>
      <c r="C47" s="4"/>
      <c r="D47" s="8">
        <v>7173</v>
      </c>
      <c r="E47" s="8">
        <v>706</v>
      </c>
      <c r="F47" t="s">
        <v>957</v>
      </c>
    </row>
    <row r="48" spans="1:6" ht="15">
      <c r="A48" s="4"/>
      <c r="B48" s="4"/>
      <c r="C48" s="4"/>
      <c r="D48" t="s">
        <v>921</v>
      </c>
      <c r="E48" t="s">
        <v>921</v>
      </c>
      <c r="F48" t="s">
        <v>921</v>
      </c>
    </row>
    <row r="49" spans="1:3" ht="15" customHeight="1">
      <c r="A49" s="1" t="s">
        <v>958</v>
      </c>
      <c r="B49" s="1"/>
      <c r="C49" s="1"/>
    </row>
    <row r="50" spans="1:6" ht="15" customHeight="1">
      <c r="A50" s="4" t="s">
        <v>959</v>
      </c>
      <c r="B50" s="4"/>
      <c r="C50" s="4"/>
      <c r="D50" s="8">
        <v>380148</v>
      </c>
      <c r="E50" s="8">
        <v>21754</v>
      </c>
      <c r="F50" t="s">
        <v>960</v>
      </c>
    </row>
    <row r="51" spans="1:6" ht="15">
      <c r="A51" s="4"/>
      <c r="B51" s="4"/>
      <c r="C51" s="4"/>
      <c r="D51" t="s">
        <v>921</v>
      </c>
      <c r="E51" t="s">
        <v>921</v>
      </c>
      <c r="F51" t="s">
        <v>921</v>
      </c>
    </row>
    <row r="53" spans="1:3" ht="15" customHeight="1">
      <c r="A53" s="1" t="s">
        <v>961</v>
      </c>
      <c r="B53" s="1"/>
      <c r="C53" s="1"/>
    </row>
    <row r="54" spans="2:4" ht="15" customHeight="1">
      <c r="B54" s="4" t="s">
        <v>962</v>
      </c>
      <c r="C54" s="4"/>
      <c r="D54" s="8">
        <v>25440</v>
      </c>
    </row>
    <row r="55" spans="2:4" ht="15" customHeight="1">
      <c r="B55" s="4" t="s">
        <v>963</v>
      </c>
      <c r="C55" s="4"/>
      <c r="D55" s="8">
        <v>1741</v>
      </c>
    </row>
    <row r="56" ht="15">
      <c r="D56" t="s">
        <v>921</v>
      </c>
    </row>
    <row r="58" spans="1:4" ht="15" customHeight="1">
      <c r="A58" s="1" t="s">
        <v>964</v>
      </c>
      <c r="B58" s="1"/>
      <c r="C58" s="1"/>
      <c r="D58" s="8">
        <v>407329</v>
      </c>
    </row>
    <row r="59" ht="15">
      <c r="D59" t="s">
        <v>921</v>
      </c>
    </row>
    <row r="61" spans="2:4" ht="15" customHeight="1">
      <c r="B61" s="4" t="s">
        <v>965</v>
      </c>
      <c r="C61" s="4"/>
      <c r="D61" s="8">
        <v>29913</v>
      </c>
    </row>
    <row r="62" ht="15">
      <c r="D62" t="s">
        <v>921</v>
      </c>
    </row>
    <row r="63" spans="1:4" ht="15" customHeight="1">
      <c r="A63" s="1" t="s">
        <v>966</v>
      </c>
      <c r="B63" s="1"/>
      <c r="C63" s="1"/>
      <c r="D63" s="7">
        <v>437242</v>
      </c>
    </row>
    <row r="64" ht="15">
      <c r="D64" t="e">
        <f>#N/A</f>
        <v>#N/A</v>
      </c>
    </row>
    <row r="66" spans="3:5" ht="15">
      <c r="C66" s="2" t="s">
        <v>967</v>
      </c>
      <c r="E66" s="7">
        <v>14046</v>
      </c>
    </row>
    <row r="67" ht="15">
      <c r="E67" t="e">
        <f>#N/A</f>
        <v>#N/A</v>
      </c>
    </row>
    <row r="69" spans="1:6" ht="15" customHeight="1">
      <c r="A69" s="4" t="s">
        <v>968</v>
      </c>
      <c r="B69" s="4"/>
      <c r="C69" s="4"/>
      <c r="F69" t="s">
        <v>969</v>
      </c>
    </row>
    <row r="70" spans="1:6" ht="15" customHeight="1">
      <c r="A70" s="4" t="s">
        <v>970</v>
      </c>
      <c r="B70" s="4"/>
      <c r="C70" s="4"/>
      <c r="F70" t="s">
        <v>971</v>
      </c>
    </row>
    <row r="72" spans="5:6" ht="15">
      <c r="E72" t="s">
        <v>914</v>
      </c>
      <c r="F72" t="s">
        <v>915</v>
      </c>
    </row>
    <row r="73" spans="4:6" ht="15">
      <c r="D73" t="s">
        <v>915</v>
      </c>
      <c r="E73" t="s">
        <v>916</v>
      </c>
      <c r="F73" t="s">
        <v>917</v>
      </c>
    </row>
    <row r="74" spans="1:6" ht="15" customHeight="1">
      <c r="A74" s="4" t="s">
        <v>972</v>
      </c>
      <c r="B74" s="4"/>
      <c r="C74" s="4"/>
      <c r="D74" t="s">
        <v>918</v>
      </c>
      <c r="E74" t="s">
        <v>919</v>
      </c>
      <c r="F74" t="s">
        <v>920</v>
      </c>
    </row>
    <row r="75" spans="4:6" ht="15">
      <c r="D75" t="s">
        <v>921</v>
      </c>
      <c r="E75" t="s">
        <v>921</v>
      </c>
      <c r="F75" t="s">
        <v>921</v>
      </c>
    </row>
    <row r="76" spans="1:3" ht="15" customHeight="1">
      <c r="A76" s="4" t="s">
        <v>922</v>
      </c>
      <c r="B76" s="4"/>
      <c r="C76" s="4"/>
    </row>
    <row r="78" spans="1:3" ht="15" customHeight="1">
      <c r="A78" s="4" t="s">
        <v>923</v>
      </c>
      <c r="B78" s="4"/>
      <c r="C78" s="4"/>
    </row>
    <row r="79" spans="2:6" ht="15" customHeight="1">
      <c r="B79" s="4" t="s">
        <v>924</v>
      </c>
      <c r="C79" s="4"/>
      <c r="D79" s="7">
        <v>21613</v>
      </c>
      <c r="E79" s="7">
        <v>1486</v>
      </c>
      <c r="F79" t="s">
        <v>973</v>
      </c>
    </row>
    <row r="80" spans="2:6" ht="15" customHeight="1">
      <c r="B80" s="4" t="s">
        <v>926</v>
      </c>
      <c r="C80" s="4"/>
      <c r="D80" s="8">
        <v>356490</v>
      </c>
      <c r="E80" s="8">
        <v>30227</v>
      </c>
      <c r="F80" t="s">
        <v>974</v>
      </c>
    </row>
    <row r="81" spans="2:6" ht="15" customHeight="1">
      <c r="B81" s="4" t="s">
        <v>927</v>
      </c>
      <c r="C81" s="4"/>
      <c r="D81" s="8">
        <v>6157</v>
      </c>
      <c r="E81" s="8">
        <v>428</v>
      </c>
      <c r="F81" t="s">
        <v>975</v>
      </c>
    </row>
    <row r="82" spans="2:6" ht="15" customHeight="1">
      <c r="B82" s="4" t="s">
        <v>929</v>
      </c>
      <c r="C82" s="4"/>
      <c r="D82" s="8">
        <v>4846</v>
      </c>
      <c r="E82" s="8">
        <v>265</v>
      </c>
      <c r="F82" t="s">
        <v>976</v>
      </c>
    </row>
    <row r="83" spans="2:6" ht="15">
      <c r="B83" s="6"/>
      <c r="C83" s="6"/>
      <c r="D83" t="s">
        <v>921</v>
      </c>
      <c r="E83" t="s">
        <v>921</v>
      </c>
      <c r="F83" t="s">
        <v>921</v>
      </c>
    </row>
    <row r="84" spans="1:3" ht="15" customHeight="1">
      <c r="A84" s="1" t="s">
        <v>931</v>
      </c>
      <c r="B84" s="1"/>
      <c r="C84" s="1"/>
    </row>
    <row r="85" spans="1:6" ht="15" customHeight="1">
      <c r="A85" s="4" t="s">
        <v>932</v>
      </c>
      <c r="B85" s="4"/>
      <c r="C85" s="4"/>
      <c r="D85" s="8">
        <v>389106</v>
      </c>
      <c r="E85" s="8">
        <v>32406</v>
      </c>
      <c r="F85" t="s">
        <v>977</v>
      </c>
    </row>
    <row r="86" spans="1:6" ht="15">
      <c r="A86" s="4"/>
      <c r="B86" s="4"/>
      <c r="C86" s="4"/>
      <c r="D86" t="s">
        <v>921</v>
      </c>
      <c r="E86" t="s">
        <v>921</v>
      </c>
      <c r="F86" t="s">
        <v>921</v>
      </c>
    </row>
    <row r="88" spans="1:3" ht="15" customHeight="1">
      <c r="A88" s="4" t="s">
        <v>934</v>
      </c>
      <c r="B88" s="4"/>
      <c r="C88" s="4"/>
    </row>
    <row r="89" spans="2:4" ht="15" customHeight="1">
      <c r="B89" s="4" t="s">
        <v>935</v>
      </c>
      <c r="C89" s="4"/>
      <c r="D89" s="8">
        <v>6061</v>
      </c>
    </row>
    <row r="90" spans="2:4" ht="15" customHeight="1">
      <c r="B90" s="4" t="s">
        <v>936</v>
      </c>
      <c r="C90" s="4"/>
      <c r="D90" s="8">
        <v>4787</v>
      </c>
    </row>
    <row r="91" spans="2:4" ht="15" customHeight="1">
      <c r="B91" s="4" t="s">
        <v>937</v>
      </c>
      <c r="C91" s="4"/>
      <c r="D91" s="8">
        <v>7586</v>
      </c>
    </row>
    <row r="92" spans="2:4" ht="15" customHeight="1">
      <c r="B92" s="4" t="s">
        <v>938</v>
      </c>
      <c r="C92" s="4"/>
      <c r="D92" s="12">
        <v>-3156</v>
      </c>
    </row>
    <row r="93" ht="15">
      <c r="D93" t="s">
        <v>921</v>
      </c>
    </row>
    <row r="94" spans="1:4" ht="15" customHeight="1">
      <c r="A94" s="1" t="s">
        <v>939</v>
      </c>
      <c r="B94" s="1"/>
      <c r="C94" s="1"/>
      <c r="D94" s="8">
        <v>15278</v>
      </c>
    </row>
    <row r="95" ht="15">
      <c r="D95" t="s">
        <v>921</v>
      </c>
    </row>
    <row r="97" spans="1:4" ht="15" customHeight="1">
      <c r="A97" s="1" t="s">
        <v>940</v>
      </c>
      <c r="B97" s="1"/>
      <c r="C97" s="1"/>
      <c r="D97" s="7">
        <v>404384</v>
      </c>
    </row>
    <row r="98" ht="15">
      <c r="D98" t="e">
        <f>#N/A</f>
        <v>#N/A</v>
      </c>
    </row>
    <row r="100" spans="1:3" ht="15" customHeight="1">
      <c r="A100" s="4" t="s">
        <v>941</v>
      </c>
      <c r="B100" s="4"/>
      <c r="C100" s="4"/>
    </row>
    <row r="102" spans="1:3" ht="15" customHeight="1">
      <c r="A102" s="4" t="s">
        <v>942</v>
      </c>
      <c r="B102" s="4"/>
      <c r="C102" s="4"/>
    </row>
    <row r="103" spans="3:6" ht="15">
      <c r="C103" t="s">
        <v>943</v>
      </c>
      <c r="D103" s="7">
        <v>31462</v>
      </c>
      <c r="E103" s="7">
        <v>915</v>
      </c>
      <c r="F103" t="s">
        <v>978</v>
      </c>
    </row>
    <row r="104" spans="3:6" ht="15">
      <c r="C104" s="2" t="s">
        <v>945</v>
      </c>
      <c r="D104" s="8">
        <v>6446</v>
      </c>
      <c r="E104" s="8">
        <v>144</v>
      </c>
      <c r="F104" t="s">
        <v>979</v>
      </c>
    </row>
    <row r="105" spans="3:6" ht="15">
      <c r="C105" t="s">
        <v>947</v>
      </c>
      <c r="D105" s="8">
        <v>20391</v>
      </c>
      <c r="E105" s="8">
        <v>494</v>
      </c>
      <c r="F105" t="s">
        <v>980</v>
      </c>
    </row>
    <row r="106" spans="3:6" ht="15">
      <c r="C106" t="s">
        <v>949</v>
      </c>
      <c r="D106" s="8">
        <v>157164</v>
      </c>
      <c r="E106" s="8">
        <v>8792</v>
      </c>
      <c r="F106" t="s">
        <v>981</v>
      </c>
    </row>
    <row r="107" spans="4:6" ht="15">
      <c r="D107" t="s">
        <v>921</v>
      </c>
      <c r="E107" t="s">
        <v>921</v>
      </c>
      <c r="F107" t="s">
        <v>921</v>
      </c>
    </row>
    <row r="108" spans="2:6" ht="15" customHeight="1">
      <c r="B108" s="1" t="s">
        <v>951</v>
      </c>
      <c r="C108" s="1"/>
      <c r="D108" s="8">
        <v>215463</v>
      </c>
      <c r="E108" s="8">
        <v>10345</v>
      </c>
      <c r="F108" t="s">
        <v>982</v>
      </c>
    </row>
    <row r="109" spans="2:6" ht="15" customHeight="1">
      <c r="B109" s="4" t="s">
        <v>953</v>
      </c>
      <c r="C109" s="4"/>
      <c r="D109" s="8">
        <v>13768</v>
      </c>
      <c r="E109" s="8">
        <v>570</v>
      </c>
      <c r="F109" t="s">
        <v>983</v>
      </c>
    </row>
    <row r="110" spans="2:6" ht="15" customHeight="1">
      <c r="B110" s="4" t="s">
        <v>955</v>
      </c>
      <c r="C110" s="4"/>
      <c r="D110" s="8">
        <v>119472</v>
      </c>
      <c r="E110" s="8">
        <v>7011</v>
      </c>
      <c r="F110" t="s">
        <v>984</v>
      </c>
    </row>
    <row r="111" spans="2:6" ht="15" customHeight="1">
      <c r="B111" s="4" t="s">
        <v>208</v>
      </c>
      <c r="C111" s="4"/>
      <c r="D111" s="8">
        <v>4321</v>
      </c>
      <c r="E111" s="8">
        <v>426</v>
      </c>
      <c r="F111" t="s">
        <v>985</v>
      </c>
    </row>
    <row r="112" spans="2:6" ht="15">
      <c r="B112" s="6"/>
      <c r="C112" s="6"/>
      <c r="D112" t="s">
        <v>921</v>
      </c>
      <c r="E112" t="s">
        <v>921</v>
      </c>
      <c r="F112" t="s">
        <v>921</v>
      </c>
    </row>
    <row r="113" spans="1:3" ht="15" customHeight="1">
      <c r="A113" s="1" t="s">
        <v>958</v>
      </c>
      <c r="B113" s="1"/>
      <c r="C113" s="1"/>
    </row>
    <row r="114" spans="1:6" ht="15" customHeight="1">
      <c r="A114" s="4" t="s">
        <v>959</v>
      </c>
      <c r="B114" s="4"/>
      <c r="C114" s="4"/>
      <c r="D114" s="8">
        <v>353024</v>
      </c>
      <c r="E114" s="8">
        <v>18352</v>
      </c>
      <c r="F114" t="s">
        <v>986</v>
      </c>
    </row>
    <row r="115" spans="1:6" ht="15">
      <c r="A115" s="4"/>
      <c r="B115" s="4"/>
      <c r="C115" s="4"/>
      <c r="D115" t="s">
        <v>921</v>
      </c>
      <c r="E115" t="s">
        <v>921</v>
      </c>
      <c r="F115" t="s">
        <v>921</v>
      </c>
    </row>
    <row r="117" spans="1:3" ht="15" customHeight="1">
      <c r="A117" s="1" t="s">
        <v>961</v>
      </c>
      <c r="B117" s="1"/>
      <c r="C117" s="1"/>
    </row>
    <row r="118" spans="2:4" ht="15" customHeight="1">
      <c r="B118" s="4" t="s">
        <v>962</v>
      </c>
      <c r="C118" s="4"/>
      <c r="D118" s="8">
        <v>22109</v>
      </c>
    </row>
    <row r="119" spans="2:4" ht="15" customHeight="1">
      <c r="B119" s="4" t="s">
        <v>963</v>
      </c>
      <c r="C119" s="4"/>
      <c r="D119" s="8">
        <v>1563</v>
      </c>
    </row>
    <row r="120" ht="15">
      <c r="D120" t="s">
        <v>921</v>
      </c>
    </row>
    <row r="122" spans="1:4" ht="15" customHeight="1">
      <c r="A122" s="1" t="s">
        <v>964</v>
      </c>
      <c r="B122" s="1"/>
      <c r="C122" s="1"/>
      <c r="D122" s="8">
        <v>376696</v>
      </c>
    </row>
    <row r="123" ht="15">
      <c r="D123" t="s">
        <v>921</v>
      </c>
    </row>
    <row r="125" spans="2:4" ht="15" customHeight="1">
      <c r="B125" s="4" t="s">
        <v>965</v>
      </c>
      <c r="C125" s="4"/>
      <c r="D125" s="8">
        <v>27688</v>
      </c>
    </row>
    <row r="126" ht="15">
      <c r="D126" t="s">
        <v>921</v>
      </c>
    </row>
    <row r="127" spans="1:4" ht="15" customHeight="1">
      <c r="A127" s="1" t="s">
        <v>966</v>
      </c>
      <c r="B127" s="1"/>
      <c r="C127" s="1"/>
      <c r="D127" s="7">
        <v>404384</v>
      </c>
    </row>
    <row r="128" ht="15">
      <c r="D128" t="e">
        <f>#N/A</f>
        <v>#N/A</v>
      </c>
    </row>
    <row r="130" spans="3:5" ht="15">
      <c r="C130" s="2" t="s">
        <v>967</v>
      </c>
      <c r="E130" s="7">
        <v>14054</v>
      </c>
    </row>
    <row r="131" ht="15">
      <c r="E131" t="e">
        <f>#N/A</f>
        <v>#N/A</v>
      </c>
    </row>
    <row r="133" spans="1:6" ht="15" customHeight="1">
      <c r="A133" s="4" t="s">
        <v>968</v>
      </c>
      <c r="B133" s="4"/>
      <c r="C133" s="4"/>
      <c r="F133" t="s">
        <v>987</v>
      </c>
    </row>
    <row r="134" spans="1:6" ht="15" customHeight="1">
      <c r="A134" s="4" t="s">
        <v>970</v>
      </c>
      <c r="B134" s="4"/>
      <c r="C134" s="4"/>
      <c r="F134" t="s">
        <v>988</v>
      </c>
    </row>
    <row r="136" spans="5:6" ht="15">
      <c r="E136" t="s">
        <v>914</v>
      </c>
      <c r="F136" t="s">
        <v>915</v>
      </c>
    </row>
    <row r="137" spans="4:6" ht="15">
      <c r="D137" t="s">
        <v>915</v>
      </c>
      <c r="E137" t="s">
        <v>916</v>
      </c>
      <c r="F137" t="s">
        <v>917</v>
      </c>
    </row>
    <row r="138" spans="1:6" ht="15" customHeight="1">
      <c r="A138" s="4" t="s">
        <v>989</v>
      </c>
      <c r="B138" s="4"/>
      <c r="C138" s="4"/>
      <c r="D138" t="s">
        <v>918</v>
      </c>
      <c r="E138" t="s">
        <v>919</v>
      </c>
      <c r="F138" t="s">
        <v>920</v>
      </c>
    </row>
    <row r="139" spans="1:6" ht="15">
      <c r="A139" s="4"/>
      <c r="B139" s="4"/>
      <c r="C139" s="4"/>
      <c r="D139" t="s">
        <v>921</v>
      </c>
      <c r="E139" t="s">
        <v>921</v>
      </c>
      <c r="F139" t="s">
        <v>990</v>
      </c>
    </row>
    <row r="140" spans="1:3" ht="15" customHeight="1">
      <c r="A140" s="4" t="s">
        <v>922</v>
      </c>
      <c r="B140" s="4"/>
      <c r="C140" s="4"/>
    </row>
    <row r="142" spans="1:3" ht="15" customHeight="1">
      <c r="A142" s="4" t="s">
        <v>923</v>
      </c>
      <c r="B142" s="4"/>
      <c r="C142" s="4"/>
    </row>
    <row r="143" spans="2:6" ht="15" customHeight="1">
      <c r="B143" s="4" t="s">
        <v>924</v>
      </c>
      <c r="C143" s="4"/>
      <c r="D143" s="7">
        <v>15413</v>
      </c>
      <c r="E143" s="7">
        <v>958</v>
      </c>
      <c r="F143" t="s">
        <v>192</v>
      </c>
    </row>
    <row r="144" spans="2:6" ht="15" customHeight="1">
      <c r="B144" s="4" t="s">
        <v>926</v>
      </c>
      <c r="C144" s="4"/>
      <c r="D144" s="8">
        <v>297690</v>
      </c>
      <c r="E144" s="8">
        <v>25179</v>
      </c>
      <c r="F144" t="s">
        <v>991</v>
      </c>
    </row>
    <row r="145" spans="2:6" ht="15" customHeight="1">
      <c r="B145" s="4" t="s">
        <v>927</v>
      </c>
      <c r="C145" s="4"/>
      <c r="D145" s="8">
        <v>5680</v>
      </c>
      <c r="E145" s="8">
        <v>364</v>
      </c>
      <c r="F145" t="s">
        <v>992</v>
      </c>
    </row>
    <row r="146" spans="2:6" ht="15" customHeight="1">
      <c r="B146" s="4" t="s">
        <v>929</v>
      </c>
      <c r="C146" s="4"/>
      <c r="D146" s="8">
        <v>7157</v>
      </c>
      <c r="E146" s="8">
        <v>356</v>
      </c>
      <c r="F146" t="s">
        <v>993</v>
      </c>
    </row>
    <row r="147" spans="2:6" ht="15">
      <c r="B147" s="6"/>
      <c r="C147" s="6"/>
      <c r="D147" t="s">
        <v>921</v>
      </c>
      <c r="E147" t="s">
        <v>921</v>
      </c>
      <c r="F147" t="s">
        <v>921</v>
      </c>
    </row>
    <row r="148" spans="1:3" ht="15" customHeight="1">
      <c r="A148" s="1" t="s">
        <v>931</v>
      </c>
      <c r="B148" s="1"/>
      <c r="C148" s="1"/>
    </row>
    <row r="149" spans="1:6" ht="15" customHeight="1">
      <c r="A149" s="4" t="s">
        <v>932</v>
      </c>
      <c r="B149" s="4"/>
      <c r="C149" s="4"/>
      <c r="D149" s="8">
        <v>325940</v>
      </c>
      <c r="E149" s="8">
        <v>26857</v>
      </c>
      <c r="F149" t="s">
        <v>994</v>
      </c>
    </row>
    <row r="150" spans="1:6" ht="15">
      <c r="A150" s="4"/>
      <c r="B150" s="4"/>
      <c r="C150" s="4"/>
      <c r="D150" t="s">
        <v>921</v>
      </c>
      <c r="E150" t="s">
        <v>921</v>
      </c>
      <c r="F150" t="s">
        <v>921</v>
      </c>
    </row>
    <row r="152" spans="1:3" ht="15" customHeight="1">
      <c r="A152" s="4" t="s">
        <v>934</v>
      </c>
      <c r="B152" s="4"/>
      <c r="C152" s="4"/>
    </row>
    <row r="153" spans="2:4" ht="15" customHeight="1">
      <c r="B153" s="4" t="s">
        <v>935</v>
      </c>
      <c r="C153" s="4"/>
      <c r="D153" s="8">
        <v>5099</v>
      </c>
    </row>
    <row r="154" spans="2:4" ht="15" customHeight="1">
      <c r="B154" s="4" t="s">
        <v>936</v>
      </c>
      <c r="C154" s="4"/>
      <c r="D154" s="8">
        <v>4839</v>
      </c>
    </row>
    <row r="155" spans="2:4" ht="15" customHeight="1">
      <c r="B155" s="4" t="s">
        <v>937</v>
      </c>
      <c r="C155" s="4"/>
      <c r="D155" s="8">
        <v>6912</v>
      </c>
    </row>
    <row r="156" spans="2:4" ht="15" customHeight="1">
      <c r="B156" s="4" t="s">
        <v>938</v>
      </c>
      <c r="C156" s="4"/>
      <c r="D156" s="12">
        <v>-2955</v>
      </c>
    </row>
    <row r="157" ht="15">
      <c r="D157" t="s">
        <v>921</v>
      </c>
    </row>
    <row r="158" spans="1:4" ht="15" customHeight="1">
      <c r="A158" s="1" t="s">
        <v>939</v>
      </c>
      <c r="B158" s="1"/>
      <c r="C158" s="1"/>
      <c r="D158" s="8">
        <v>13895</v>
      </c>
    </row>
    <row r="159" ht="15">
      <c r="D159" t="s">
        <v>921</v>
      </c>
    </row>
    <row r="161" spans="1:4" ht="15" customHeight="1">
      <c r="A161" s="1" t="s">
        <v>940</v>
      </c>
      <c r="B161" s="1"/>
      <c r="C161" s="1"/>
      <c r="D161" s="7">
        <v>339835</v>
      </c>
    </row>
    <row r="162" ht="15">
      <c r="D162" t="e">
        <f>#N/A</f>
        <v>#N/A</v>
      </c>
    </row>
    <row r="164" spans="1:3" ht="15" customHeight="1">
      <c r="A164" s="4" t="s">
        <v>941</v>
      </c>
      <c r="B164" s="4"/>
      <c r="C164" s="4"/>
    </row>
    <row r="166" spans="1:3" ht="15" customHeight="1">
      <c r="A166" s="4" t="s">
        <v>942</v>
      </c>
      <c r="B166" s="4"/>
      <c r="C166" s="4"/>
    </row>
    <row r="167" spans="3:6" ht="15">
      <c r="C167" t="s">
        <v>943</v>
      </c>
      <c r="D167" s="7">
        <v>31162</v>
      </c>
      <c r="E167" s="7">
        <v>933</v>
      </c>
      <c r="F167" t="s">
        <v>995</v>
      </c>
    </row>
    <row r="168" spans="3:6" ht="15">
      <c r="C168" s="2" t="s">
        <v>945</v>
      </c>
      <c r="D168" s="8">
        <v>8938</v>
      </c>
      <c r="E168" s="8">
        <v>210</v>
      </c>
      <c r="F168" t="s">
        <v>996</v>
      </c>
    </row>
    <row r="169" spans="3:6" ht="15">
      <c r="C169" t="s">
        <v>947</v>
      </c>
      <c r="D169" s="8">
        <v>20068</v>
      </c>
      <c r="E169" s="8">
        <v>515</v>
      </c>
      <c r="F169" t="s">
        <v>997</v>
      </c>
    </row>
    <row r="170" spans="3:6" ht="15">
      <c r="C170" t="s">
        <v>949</v>
      </c>
      <c r="D170" s="8">
        <v>125802</v>
      </c>
      <c r="E170" s="8">
        <v>7022</v>
      </c>
      <c r="F170" t="s">
        <v>998</v>
      </c>
    </row>
    <row r="171" spans="4:6" ht="15">
      <c r="D171" t="s">
        <v>921</v>
      </c>
      <c r="E171" t="s">
        <v>921</v>
      </c>
      <c r="F171" t="s">
        <v>921</v>
      </c>
    </row>
    <row r="172" spans="2:6" ht="15" customHeight="1">
      <c r="B172" s="1" t="s">
        <v>951</v>
      </c>
      <c r="C172" s="1"/>
      <c r="D172" s="8">
        <v>185970</v>
      </c>
      <c r="E172" s="8">
        <v>8680</v>
      </c>
      <c r="F172" t="s">
        <v>999</v>
      </c>
    </row>
    <row r="173" spans="2:6" ht="15" customHeight="1">
      <c r="B173" s="4" t="s">
        <v>953</v>
      </c>
      <c r="C173" s="4"/>
      <c r="D173" s="8">
        <v>8202</v>
      </c>
      <c r="E173" s="8">
        <v>340</v>
      </c>
      <c r="F173" t="s">
        <v>1000</v>
      </c>
    </row>
    <row r="174" spans="2:6" ht="15" customHeight="1">
      <c r="B174" s="4" t="s">
        <v>955</v>
      </c>
      <c r="C174" s="4"/>
      <c r="D174" s="8">
        <v>100074</v>
      </c>
      <c r="E174" s="8">
        <v>5530</v>
      </c>
      <c r="F174" t="s">
        <v>189</v>
      </c>
    </row>
    <row r="175" spans="2:6" ht="15" customHeight="1">
      <c r="B175" s="4" t="s">
        <v>208</v>
      </c>
      <c r="C175" s="4"/>
      <c r="D175" s="8">
        <v>0</v>
      </c>
      <c r="E175" s="8">
        <v>0</v>
      </c>
      <c r="F175" t="s">
        <v>557</v>
      </c>
    </row>
    <row r="176" spans="2:6" ht="15">
      <c r="B176" s="6"/>
      <c r="C176" s="6"/>
      <c r="D176" t="s">
        <v>921</v>
      </c>
      <c r="E176" t="s">
        <v>921</v>
      </c>
      <c r="F176" t="s">
        <v>921</v>
      </c>
    </row>
    <row r="177" spans="1:3" ht="15" customHeight="1">
      <c r="A177" s="1" t="s">
        <v>958</v>
      </c>
      <c r="B177" s="1"/>
      <c r="C177" s="1"/>
    </row>
    <row r="178" spans="1:6" ht="15" customHeight="1">
      <c r="A178" s="4" t="s">
        <v>959</v>
      </c>
      <c r="B178" s="4"/>
      <c r="C178" s="4"/>
      <c r="D178" s="8">
        <v>294246</v>
      </c>
      <c r="E178" s="8">
        <v>14550</v>
      </c>
      <c r="F178" t="s">
        <v>1001</v>
      </c>
    </row>
    <row r="179" spans="1:6" ht="15">
      <c r="A179" s="4"/>
      <c r="B179" s="4"/>
      <c r="C179" s="4"/>
      <c r="D179" t="s">
        <v>921</v>
      </c>
      <c r="E179" t="s">
        <v>921</v>
      </c>
      <c r="F179" t="s">
        <v>921</v>
      </c>
    </row>
    <row r="181" spans="1:3" ht="15" customHeight="1">
      <c r="A181" s="1" t="s">
        <v>961</v>
      </c>
      <c r="B181" s="1"/>
      <c r="C181" s="1"/>
    </row>
    <row r="182" spans="2:4" ht="15" customHeight="1">
      <c r="B182" s="4" t="s">
        <v>962</v>
      </c>
      <c r="C182" s="4"/>
      <c r="D182" s="8">
        <v>17132</v>
      </c>
    </row>
    <row r="183" spans="2:4" ht="15" customHeight="1">
      <c r="B183" s="4" t="s">
        <v>963</v>
      </c>
      <c r="C183" s="4"/>
      <c r="D183" s="8">
        <v>2194</v>
      </c>
    </row>
    <row r="184" ht="15">
      <c r="D184" t="s">
        <v>921</v>
      </c>
    </row>
    <row r="186" spans="1:4" ht="15" customHeight="1">
      <c r="A186" s="1" t="s">
        <v>964</v>
      </c>
      <c r="B186" s="1"/>
      <c r="C186" s="1"/>
      <c r="D186" s="8">
        <v>313572</v>
      </c>
    </row>
    <row r="187" ht="15">
      <c r="D187" t="s">
        <v>921</v>
      </c>
    </row>
    <row r="189" spans="2:4" ht="15" customHeight="1">
      <c r="B189" s="4" t="s">
        <v>965</v>
      </c>
      <c r="C189" s="4"/>
      <c r="D189" s="8">
        <v>26263</v>
      </c>
    </row>
    <row r="190" ht="15">
      <c r="D190" t="s">
        <v>921</v>
      </c>
    </row>
    <row r="191" spans="1:4" ht="15" customHeight="1">
      <c r="A191" s="1" t="s">
        <v>966</v>
      </c>
      <c r="B191" s="1"/>
      <c r="C191" s="1"/>
      <c r="D191" s="7">
        <v>339835</v>
      </c>
    </row>
    <row r="192" ht="15">
      <c r="D192" t="e">
        <f>#N/A</f>
        <v>#N/A</v>
      </c>
    </row>
    <row r="194" spans="3:5" ht="15">
      <c r="C194" s="2" t="s">
        <v>967</v>
      </c>
      <c r="E194" s="7">
        <v>12307</v>
      </c>
    </row>
    <row r="195" ht="15">
      <c r="E195" t="e">
        <f>#N/A</f>
        <v>#N/A</v>
      </c>
    </row>
    <row r="197" spans="1:6" ht="15" customHeight="1">
      <c r="A197" s="4" t="s">
        <v>968</v>
      </c>
      <c r="B197" s="4"/>
      <c r="C197" s="4"/>
      <c r="F197" t="s">
        <v>1002</v>
      </c>
    </row>
    <row r="198" spans="1:6" ht="15" customHeight="1">
      <c r="A198" s="4" t="s">
        <v>970</v>
      </c>
      <c r="B198" s="4"/>
      <c r="C198" s="4"/>
      <c r="F198" t="s">
        <v>1003</v>
      </c>
    </row>
  </sheetData>
  <sheetProtection selectLockedCells="1" selectUnlockedCells="1"/>
  <mergeCells count="112">
    <mergeCell ref="A2:F2"/>
    <mergeCell ref="A4:D4"/>
    <mergeCell ref="A5:E5"/>
    <mergeCell ref="A6:D6"/>
    <mergeCell ref="A7:D7"/>
    <mergeCell ref="A11:C11"/>
    <mergeCell ref="A13:C13"/>
    <mergeCell ref="A15:C15"/>
    <mergeCell ref="B16:C16"/>
    <mergeCell ref="B17:C17"/>
    <mergeCell ref="B18:C18"/>
    <mergeCell ref="B19:C19"/>
    <mergeCell ref="A21:C21"/>
    <mergeCell ref="A22:C22"/>
    <mergeCell ref="A25:C25"/>
    <mergeCell ref="B26:C26"/>
    <mergeCell ref="B27:C27"/>
    <mergeCell ref="B28:C28"/>
    <mergeCell ref="B29:C29"/>
    <mergeCell ref="A31:C31"/>
    <mergeCell ref="A33:C33"/>
    <mergeCell ref="A36:C36"/>
    <mergeCell ref="A38:C38"/>
    <mergeCell ref="B44:C44"/>
    <mergeCell ref="B45:C45"/>
    <mergeCell ref="B46:C46"/>
    <mergeCell ref="B47:C47"/>
    <mergeCell ref="A48:C48"/>
    <mergeCell ref="A49:C49"/>
    <mergeCell ref="A50:C50"/>
    <mergeCell ref="A51:C51"/>
    <mergeCell ref="A53:C53"/>
    <mergeCell ref="B54:C54"/>
    <mergeCell ref="B55:C55"/>
    <mergeCell ref="A58:C58"/>
    <mergeCell ref="B61:C61"/>
    <mergeCell ref="A63:C63"/>
    <mergeCell ref="A69:C69"/>
    <mergeCell ref="A70:C70"/>
    <mergeCell ref="A74:C74"/>
    <mergeCell ref="A76:C76"/>
    <mergeCell ref="A78:C78"/>
    <mergeCell ref="B79:C79"/>
    <mergeCell ref="B80:C80"/>
    <mergeCell ref="B81:C81"/>
    <mergeCell ref="B82:C82"/>
    <mergeCell ref="B83:C83"/>
    <mergeCell ref="A84:C84"/>
    <mergeCell ref="A85:C85"/>
    <mergeCell ref="A86:C86"/>
    <mergeCell ref="A88:C88"/>
    <mergeCell ref="B89:C89"/>
    <mergeCell ref="B90:C90"/>
    <mergeCell ref="B91:C91"/>
    <mergeCell ref="B92:C92"/>
    <mergeCell ref="A94:C94"/>
    <mergeCell ref="A97:C97"/>
    <mergeCell ref="A100:C100"/>
    <mergeCell ref="A102:C102"/>
    <mergeCell ref="B108:C108"/>
    <mergeCell ref="B109:C109"/>
    <mergeCell ref="B110:C110"/>
    <mergeCell ref="B111:C111"/>
    <mergeCell ref="B112:C112"/>
    <mergeCell ref="A113:C113"/>
    <mergeCell ref="A114:C114"/>
    <mergeCell ref="A115:C115"/>
    <mergeCell ref="A117:C117"/>
    <mergeCell ref="B118:C118"/>
    <mergeCell ref="B119:C119"/>
    <mergeCell ref="A122:C122"/>
    <mergeCell ref="B125:C125"/>
    <mergeCell ref="A127:C127"/>
    <mergeCell ref="A133:C133"/>
    <mergeCell ref="A134:C134"/>
    <mergeCell ref="A138:C138"/>
    <mergeCell ref="A139:C139"/>
    <mergeCell ref="A140:C140"/>
    <mergeCell ref="A142:C142"/>
    <mergeCell ref="B143:C143"/>
    <mergeCell ref="B144:C144"/>
    <mergeCell ref="B145:C145"/>
    <mergeCell ref="B146:C146"/>
    <mergeCell ref="B147:C147"/>
    <mergeCell ref="A148:C148"/>
    <mergeCell ref="A149:C149"/>
    <mergeCell ref="A150:C150"/>
    <mergeCell ref="A152:C152"/>
    <mergeCell ref="B153:C153"/>
    <mergeCell ref="B154:C154"/>
    <mergeCell ref="B155:C155"/>
    <mergeCell ref="B156:C156"/>
    <mergeCell ref="A158:C158"/>
    <mergeCell ref="A161:C161"/>
    <mergeCell ref="A164:C164"/>
    <mergeCell ref="A166:C166"/>
    <mergeCell ref="B172:C172"/>
    <mergeCell ref="B173:C173"/>
    <mergeCell ref="B174:C174"/>
    <mergeCell ref="B175:C175"/>
    <mergeCell ref="B176:C176"/>
    <mergeCell ref="A177:C177"/>
    <mergeCell ref="A178:C178"/>
    <mergeCell ref="A179:C179"/>
    <mergeCell ref="A181:C181"/>
    <mergeCell ref="B182:C182"/>
    <mergeCell ref="B183:C183"/>
    <mergeCell ref="A186:C186"/>
    <mergeCell ref="B189:C189"/>
    <mergeCell ref="A191:C191"/>
    <mergeCell ref="A197:C197"/>
    <mergeCell ref="A198:C19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3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3.7109375" style="0" customWidth="1"/>
    <col min="7" max="7" width="8.7109375" style="0" customWidth="1"/>
    <col min="8" max="8" width="13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3" ht="15" customHeight="1">
      <c r="A2" s="4" t="s">
        <v>1004</v>
      </c>
      <c r="B2" s="4"/>
      <c r="C2" s="4"/>
    </row>
    <row r="3" spans="1:4" ht="15" customHeight="1">
      <c r="A3" s="4" t="s">
        <v>1005</v>
      </c>
      <c r="B3" s="4"/>
      <c r="C3" s="4"/>
      <c r="D3" s="4"/>
    </row>
    <row r="4" spans="1:2" ht="15" customHeight="1">
      <c r="A4" s="4" t="s">
        <v>1006</v>
      </c>
      <c r="B4" s="4"/>
    </row>
    <row r="6" spans="2:10" ht="15">
      <c r="B6" s="2" t="s">
        <v>1007</v>
      </c>
      <c r="D6" s="2" t="s">
        <v>1008</v>
      </c>
      <c r="F6" s="2" t="s">
        <v>1009</v>
      </c>
      <c r="H6" s="2" t="s">
        <v>1010</v>
      </c>
      <c r="J6" t="s">
        <v>142</v>
      </c>
    </row>
    <row r="7" spans="2:10" ht="15">
      <c r="B7" s="2" t="s">
        <v>1011</v>
      </c>
      <c r="D7" t="s">
        <v>1012</v>
      </c>
      <c r="F7" t="s">
        <v>1012</v>
      </c>
      <c r="H7" t="s">
        <v>1012</v>
      </c>
      <c r="J7" t="s">
        <v>164</v>
      </c>
    </row>
    <row r="8" spans="2:10" ht="15">
      <c r="B8" t="s">
        <v>1013</v>
      </c>
      <c r="D8" t="s">
        <v>1013</v>
      </c>
      <c r="F8" t="s">
        <v>1013</v>
      </c>
      <c r="H8" t="s">
        <v>1013</v>
      </c>
      <c r="J8" t="s">
        <v>1013</v>
      </c>
    </row>
    <row r="9" ht="15">
      <c r="A9" t="s">
        <v>1014</v>
      </c>
    </row>
    <row r="10" spans="1:10" ht="15">
      <c r="A10" t="s">
        <v>1015</v>
      </c>
      <c r="B10" s="7">
        <v>50049</v>
      </c>
      <c r="D10" s="7">
        <v>16432</v>
      </c>
      <c r="F10" s="7">
        <v>12534</v>
      </c>
      <c r="H10" s="7">
        <v>106970</v>
      </c>
      <c r="J10" s="7">
        <v>185985</v>
      </c>
    </row>
    <row r="11" spans="1:10" ht="15">
      <c r="A11" t="s">
        <v>1016</v>
      </c>
      <c r="B11" s="8">
        <v>32665</v>
      </c>
      <c r="D11" s="8">
        <v>29702</v>
      </c>
      <c r="F11" s="8">
        <v>3838</v>
      </c>
      <c r="H11" s="8">
        <v>2364</v>
      </c>
      <c r="J11" s="8">
        <v>68569</v>
      </c>
    </row>
    <row r="12" spans="1:10" ht="15">
      <c r="A12" t="s">
        <v>1017</v>
      </c>
      <c r="B12" s="8">
        <v>4005</v>
      </c>
      <c r="D12" s="8">
        <v>873</v>
      </c>
      <c r="F12" s="8">
        <v>0</v>
      </c>
      <c r="H12" s="8">
        <v>0</v>
      </c>
      <c r="J12" s="8">
        <v>4878</v>
      </c>
    </row>
    <row r="14" ht="15">
      <c r="A14" t="s">
        <v>1018</v>
      </c>
    </row>
    <row r="15" spans="1:10" ht="15">
      <c r="A15" t="s">
        <v>1016</v>
      </c>
      <c r="B15" s="8">
        <v>17616</v>
      </c>
      <c r="D15" s="8">
        <v>25202</v>
      </c>
      <c r="F15" s="8">
        <v>651</v>
      </c>
      <c r="H15" s="8">
        <v>1969</v>
      </c>
      <c r="J15" s="8">
        <v>45438</v>
      </c>
    </row>
    <row r="16" spans="1:10" ht="15">
      <c r="A16" t="s">
        <v>1019</v>
      </c>
      <c r="B16" s="8">
        <v>1540</v>
      </c>
      <c r="D16" s="8">
        <v>21905</v>
      </c>
      <c r="F16" s="8">
        <v>6709</v>
      </c>
      <c r="H16" s="8">
        <v>42624</v>
      </c>
      <c r="J16" s="8">
        <v>72778</v>
      </c>
    </row>
    <row r="17" spans="2:10" ht="15">
      <c r="B17" t="s">
        <v>1013</v>
      </c>
      <c r="D17" t="s">
        <v>1013</v>
      </c>
      <c r="F17" t="s">
        <v>1013</v>
      </c>
      <c r="H17" t="s">
        <v>1013</v>
      </c>
      <c r="J17" t="s">
        <v>1013</v>
      </c>
    </row>
    <row r="18" spans="1:10" ht="15">
      <c r="A18" s="5" t="s">
        <v>1020</v>
      </c>
      <c r="B18" s="8">
        <v>105875</v>
      </c>
      <c r="D18" s="8">
        <v>94114</v>
      </c>
      <c r="F18" s="8">
        <v>23732</v>
      </c>
      <c r="H18" s="8">
        <v>153927</v>
      </c>
      <c r="J18" s="8">
        <v>377648</v>
      </c>
    </row>
    <row r="19" spans="2:10" ht="15">
      <c r="B19" t="e">
        <f>#N/A</f>
        <v>#N/A</v>
      </c>
      <c r="D19" t="e">
        <f>#N/A</f>
        <v>#N/A</v>
      </c>
      <c r="F19" t="e">
        <f>#N/A</f>
        <v>#N/A</v>
      </c>
      <c r="H19" t="e">
        <f>#N/A</f>
        <v>#N/A</v>
      </c>
      <c r="J19" t="e">
        <f>#N/A</f>
        <v>#N/A</v>
      </c>
    </row>
    <row r="21" ht="15">
      <c r="A21" t="s">
        <v>1021</v>
      </c>
    </row>
    <row r="22" ht="15">
      <c r="A22" t="s">
        <v>1022</v>
      </c>
    </row>
    <row r="23" spans="1:2" ht="15">
      <c r="A23" t="s">
        <v>1023</v>
      </c>
      <c r="B23" s="8">
        <v>220371</v>
      </c>
    </row>
    <row r="24" ht="15">
      <c r="A24" t="s">
        <v>1024</v>
      </c>
    </row>
    <row r="25" spans="1:2" ht="15">
      <c r="A25" t="s">
        <v>1025</v>
      </c>
      <c r="B25" s="8">
        <v>51402</v>
      </c>
    </row>
    <row r="26" ht="15">
      <c r="B26" t="s">
        <v>1013</v>
      </c>
    </row>
    <row r="27" spans="1:2" ht="15">
      <c r="A27" s="5" t="s">
        <v>1026</v>
      </c>
      <c r="B27" s="8">
        <v>271773</v>
      </c>
    </row>
    <row r="28" spans="1:2" ht="15">
      <c r="A28" s="5"/>
      <c r="B28" t="e">
        <f>#N/A</f>
        <v>#N/A</v>
      </c>
    </row>
    <row r="30" spans="1:10" ht="15" customHeight="1">
      <c r="A30" s="4" t="s">
        <v>1027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4" t="s">
        <v>1028</v>
      </c>
      <c r="B31" s="4"/>
      <c r="C31" s="4"/>
      <c r="D31" s="4"/>
      <c r="E31" s="4"/>
      <c r="F31" s="4"/>
      <c r="G31" s="4"/>
      <c r="H31" s="4"/>
      <c r="I31" s="4"/>
      <c r="J31" s="4"/>
    </row>
  </sheetData>
  <sheetProtection selectLockedCells="1" selectUnlockedCells="1"/>
  <mergeCells count="5">
    <mergeCell ref="A2:C2"/>
    <mergeCell ref="A3:D3"/>
    <mergeCell ref="A4:B4"/>
    <mergeCell ref="A30:J30"/>
    <mergeCell ref="A31: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ht="15">
      <c r="A2" t="s">
        <v>1029</v>
      </c>
    </row>
    <row r="3" ht="15">
      <c r="A3" s="2" t="s">
        <v>1030</v>
      </c>
    </row>
    <row r="4" ht="15">
      <c r="A4" t="s">
        <v>1031</v>
      </c>
    </row>
    <row r="6" spans="1:7" ht="15" customHeight="1">
      <c r="A6" s="5"/>
      <c r="C6" s="4" t="s">
        <v>1031</v>
      </c>
      <c r="D6" s="4"/>
      <c r="E6" s="4"/>
      <c r="F6" s="4"/>
      <c r="G6" s="4"/>
    </row>
    <row r="7" spans="1:7" ht="15" customHeight="1">
      <c r="A7" s="5"/>
      <c r="C7" s="4" t="s">
        <v>1032</v>
      </c>
      <c r="D7" s="4"/>
      <c r="E7" s="4"/>
      <c r="F7" s="4"/>
      <c r="G7" s="4"/>
    </row>
    <row r="8" spans="1:7" ht="15">
      <c r="A8" s="5"/>
      <c r="C8" t="s">
        <v>21</v>
      </c>
      <c r="E8" t="s">
        <v>22</v>
      </c>
      <c r="G8" t="s">
        <v>23</v>
      </c>
    </row>
    <row r="9" spans="1:7" ht="15">
      <c r="A9" s="5"/>
      <c r="C9" t="s">
        <v>1013</v>
      </c>
      <c r="E9" t="s">
        <v>1013</v>
      </c>
      <c r="F9" s="5"/>
      <c r="G9" t="s">
        <v>1013</v>
      </c>
    </row>
    <row r="10" spans="1:7" ht="15" customHeight="1">
      <c r="A10" t="s">
        <v>1033</v>
      </c>
      <c r="C10" s="4" t="s">
        <v>1034</v>
      </c>
      <c r="D10" s="4"/>
      <c r="E10" s="4"/>
      <c r="F10" s="4"/>
      <c r="G10" s="4"/>
    </row>
    <row r="12" spans="1:7" ht="15">
      <c r="A12" s="2" t="s">
        <v>1035</v>
      </c>
      <c r="C12" s="7">
        <v>248</v>
      </c>
      <c r="E12" s="7">
        <v>346</v>
      </c>
      <c r="G12" s="7">
        <v>598</v>
      </c>
    </row>
    <row r="14" spans="1:7" ht="15">
      <c r="A14" t="s">
        <v>1036</v>
      </c>
      <c r="C14" s="8">
        <v>18663</v>
      </c>
      <c r="E14" s="8">
        <v>21446</v>
      </c>
      <c r="G14" s="8">
        <v>16027</v>
      </c>
    </row>
    <row r="16" spans="1:7" ht="15">
      <c r="A16" t="s">
        <v>1037</v>
      </c>
      <c r="C16" s="8">
        <v>152</v>
      </c>
      <c r="E16" s="8">
        <v>193</v>
      </c>
      <c r="G16" s="8">
        <v>200</v>
      </c>
    </row>
    <row r="18" spans="1:7" ht="15">
      <c r="A18" t="s">
        <v>1038</v>
      </c>
      <c r="C18" s="8">
        <v>1110</v>
      </c>
      <c r="E18" s="8">
        <v>1174</v>
      </c>
      <c r="G18" s="8">
        <v>1229</v>
      </c>
    </row>
    <row r="19" spans="3:7" ht="15">
      <c r="C19" t="s">
        <v>1013</v>
      </c>
      <c r="E19" t="s">
        <v>1013</v>
      </c>
      <c r="F19" s="5"/>
      <c r="G19" t="s">
        <v>1013</v>
      </c>
    </row>
    <row r="20" spans="1:7" ht="15">
      <c r="A20" s="5" t="s">
        <v>1039</v>
      </c>
      <c r="C20" s="7">
        <v>20173</v>
      </c>
      <c r="E20" s="7">
        <v>23159</v>
      </c>
      <c r="G20" s="7">
        <v>18054</v>
      </c>
    </row>
    <row r="21" spans="3:7" ht="15">
      <c r="C21" t="e">
        <f>#N/A</f>
        <v>#N/A</v>
      </c>
      <c r="E21" t="e">
        <f>#N/A</f>
        <v>#N/A</v>
      </c>
      <c r="G21" t="e">
        <f>#N/A</f>
        <v>#N/A</v>
      </c>
    </row>
  </sheetData>
  <sheetProtection selectLockedCells="1" selectUnlockedCells="1"/>
  <mergeCells count="3">
    <mergeCell ref="C6:G6"/>
    <mergeCell ref="C7:G7"/>
    <mergeCell ref="C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6384" width="8.7109375" style="0" customWidth="1"/>
  </cols>
  <sheetData>
    <row r="2" spans="1:2" ht="15" customHeight="1">
      <c r="A2" s="4" t="s">
        <v>1004</v>
      </c>
      <c r="B2" s="4"/>
    </row>
    <row r="3" spans="1:2" ht="15" customHeight="1">
      <c r="A3" s="4" t="s">
        <v>1040</v>
      </c>
      <c r="B3" s="4"/>
    </row>
    <row r="4" spans="1:2" ht="15">
      <c r="A4" s="6" t="s">
        <v>1034</v>
      </c>
      <c r="B4" s="6"/>
    </row>
    <row r="5" spans="1:2" ht="15" customHeight="1">
      <c r="A5" s="4" t="s">
        <v>1041</v>
      </c>
      <c r="B5" s="4"/>
    </row>
    <row r="6" spans="7:11" ht="15">
      <c r="G6" s="6" t="s">
        <v>1042</v>
      </c>
      <c r="H6" s="6"/>
      <c r="J6" s="6" t="s">
        <v>1043</v>
      </c>
      <c r="K6" s="6"/>
    </row>
    <row r="7" spans="7:11" ht="15">
      <c r="G7" s="6" t="s">
        <v>1044</v>
      </c>
      <c r="H7" s="6"/>
      <c r="J7" s="6" t="s">
        <v>1044</v>
      </c>
      <c r="K7" s="6"/>
    </row>
    <row r="8" spans="4:11" ht="15">
      <c r="D8" s="6" t="s">
        <v>1045</v>
      </c>
      <c r="E8" s="6"/>
      <c r="G8" s="6" t="s">
        <v>1046</v>
      </c>
      <c r="H8" s="6"/>
      <c r="J8" s="6" t="s">
        <v>1047</v>
      </c>
      <c r="K8" s="6"/>
    </row>
    <row r="9" spans="4:11" ht="15">
      <c r="D9" s="6" t="s">
        <v>1048</v>
      </c>
      <c r="E9" s="6"/>
      <c r="G9" s="6" t="s">
        <v>1048</v>
      </c>
      <c r="H9" s="6"/>
      <c r="J9" s="6" t="s">
        <v>1048</v>
      </c>
      <c r="K9" s="6"/>
    </row>
    <row r="10" spans="4:11" ht="15">
      <c r="D10" t="s">
        <v>1049</v>
      </c>
      <c r="E10" t="s">
        <v>1050</v>
      </c>
      <c r="G10" t="s">
        <v>1049</v>
      </c>
      <c r="H10" t="s">
        <v>1050</v>
      </c>
      <c r="J10" t="s">
        <v>1049</v>
      </c>
      <c r="K10" t="s">
        <v>1050</v>
      </c>
    </row>
    <row r="11" spans="4:11" ht="15">
      <c r="D11" t="s">
        <v>1013</v>
      </c>
      <c r="E11" t="s">
        <v>1013</v>
      </c>
      <c r="G11" t="s">
        <v>1013</v>
      </c>
      <c r="H11" t="s">
        <v>1013</v>
      </c>
      <c r="J11" t="s">
        <v>1013</v>
      </c>
      <c r="K11" t="s">
        <v>1013</v>
      </c>
    </row>
    <row r="12" spans="1:2" ht="15">
      <c r="A12" s="6" t="s">
        <v>1051</v>
      </c>
      <c r="B12" s="6"/>
    </row>
    <row r="13" ht="15">
      <c r="B13" t="s">
        <v>1052</v>
      </c>
    </row>
    <row r="14" spans="2:11" ht="15">
      <c r="B14" t="s">
        <v>1053</v>
      </c>
      <c r="D14" s="7">
        <v>248</v>
      </c>
      <c r="E14" t="s">
        <v>1054</v>
      </c>
      <c r="G14" s="7">
        <v>0</v>
      </c>
      <c r="H14" t="s">
        <v>557</v>
      </c>
      <c r="J14" s="7">
        <v>0</v>
      </c>
      <c r="K14" t="s">
        <v>557</v>
      </c>
    </row>
    <row r="15" spans="2:11" ht="15">
      <c r="B15" t="s">
        <v>471</v>
      </c>
      <c r="D15" s="8">
        <v>0</v>
      </c>
      <c r="E15" t="s">
        <v>557</v>
      </c>
      <c r="G15" s="8">
        <v>19</v>
      </c>
      <c r="H15" t="s">
        <v>1055</v>
      </c>
      <c r="J15" s="8">
        <v>346</v>
      </c>
      <c r="K15" t="s">
        <v>163</v>
      </c>
    </row>
    <row r="16" spans="2:11" ht="15">
      <c r="B16" t="s">
        <v>1056</v>
      </c>
      <c r="D16" s="8">
        <v>0</v>
      </c>
      <c r="E16" t="s">
        <v>557</v>
      </c>
      <c r="G16" s="8">
        <v>152</v>
      </c>
      <c r="H16" t="s">
        <v>1057</v>
      </c>
      <c r="J16" s="8">
        <v>0</v>
      </c>
      <c r="K16" t="s">
        <v>557</v>
      </c>
    </row>
    <row r="17" spans="2:11" ht="15">
      <c r="B17" t="s">
        <v>472</v>
      </c>
      <c r="D17" s="8">
        <v>1110</v>
      </c>
      <c r="E17" t="s">
        <v>1058</v>
      </c>
      <c r="G17" s="8">
        <v>0</v>
      </c>
      <c r="H17" t="s">
        <v>557</v>
      </c>
      <c r="J17" s="8">
        <v>0</v>
      </c>
      <c r="K17" t="s">
        <v>557</v>
      </c>
    </row>
    <row r="18" spans="4:11" ht="15">
      <c r="D18" t="s">
        <v>1013</v>
      </c>
      <c r="E18" t="s">
        <v>1013</v>
      </c>
      <c r="G18" t="s">
        <v>1013</v>
      </c>
      <c r="H18" t="s">
        <v>1013</v>
      </c>
      <c r="J18" t="s">
        <v>1013</v>
      </c>
      <c r="K18" t="s">
        <v>1013</v>
      </c>
    </row>
    <row r="19" spans="4:11" ht="15">
      <c r="D19" s="7">
        <v>1358</v>
      </c>
      <c r="E19" t="s">
        <v>1059</v>
      </c>
      <c r="G19" s="7">
        <v>171</v>
      </c>
      <c r="H19" t="s">
        <v>1060</v>
      </c>
      <c r="J19" s="7">
        <v>346</v>
      </c>
      <c r="K19" t="s">
        <v>163</v>
      </c>
    </row>
    <row r="20" spans="4:11" ht="15">
      <c r="D20" t="e">
        <f>#N/A</f>
        <v>#N/A</v>
      </c>
      <c r="E20" t="e">
        <f>#N/A</f>
        <v>#N/A</v>
      </c>
      <c r="G20" t="e">
        <f>#N/A</f>
        <v>#N/A</v>
      </c>
      <c r="H20" t="e">
        <f>#N/A</f>
        <v>#N/A</v>
      </c>
      <c r="J20" t="e">
        <f>#N/A</f>
        <v>#N/A</v>
      </c>
      <c r="K20" t="e">
        <f>#N/A</f>
        <v>#N/A</v>
      </c>
    </row>
    <row r="22" spans="1:2" ht="15">
      <c r="A22" s="6" t="s">
        <v>1061</v>
      </c>
      <c r="B22" s="6"/>
    </row>
    <row r="23" ht="15">
      <c r="B23" t="s">
        <v>1052</v>
      </c>
    </row>
    <row r="24" spans="2:11" ht="15">
      <c r="B24" t="s">
        <v>1053</v>
      </c>
      <c r="D24" s="7">
        <v>248</v>
      </c>
      <c r="E24" t="s">
        <v>1062</v>
      </c>
      <c r="G24" s="7">
        <v>98</v>
      </c>
      <c r="H24" t="s">
        <v>1063</v>
      </c>
      <c r="J24" s="7">
        <v>0</v>
      </c>
      <c r="K24" t="s">
        <v>557</v>
      </c>
    </row>
    <row r="25" spans="2:11" ht="15">
      <c r="B25" t="s">
        <v>471</v>
      </c>
      <c r="D25" s="8">
        <v>0</v>
      </c>
      <c r="E25" t="s">
        <v>557</v>
      </c>
      <c r="G25" s="8">
        <v>32</v>
      </c>
      <c r="H25" t="s">
        <v>1064</v>
      </c>
      <c r="J25" s="8">
        <v>434</v>
      </c>
      <c r="K25" t="s">
        <v>163</v>
      </c>
    </row>
    <row r="26" spans="2:11" ht="15">
      <c r="B26" t="s">
        <v>1056</v>
      </c>
      <c r="D26" s="8">
        <v>51</v>
      </c>
      <c r="E26" t="s">
        <v>1065</v>
      </c>
      <c r="G26" s="8">
        <v>142</v>
      </c>
      <c r="H26" t="s">
        <v>1057</v>
      </c>
      <c r="J26" s="8">
        <v>0</v>
      </c>
      <c r="K26" t="s">
        <v>557</v>
      </c>
    </row>
    <row r="27" spans="2:11" ht="15">
      <c r="B27" t="s">
        <v>472</v>
      </c>
      <c r="D27" s="8">
        <v>1174</v>
      </c>
      <c r="E27" t="s">
        <v>1066</v>
      </c>
      <c r="G27" s="8">
        <v>0</v>
      </c>
      <c r="H27" t="s">
        <v>557</v>
      </c>
      <c r="J27" s="8">
        <v>0</v>
      </c>
      <c r="K27" t="s">
        <v>557</v>
      </c>
    </row>
    <row r="28" spans="4:11" ht="15">
      <c r="D28" t="s">
        <v>1013</v>
      </c>
      <c r="E28" t="s">
        <v>1013</v>
      </c>
      <c r="G28" t="s">
        <v>1013</v>
      </c>
      <c r="H28" t="s">
        <v>1013</v>
      </c>
      <c r="J28" t="s">
        <v>1013</v>
      </c>
      <c r="K28" t="s">
        <v>1013</v>
      </c>
    </row>
    <row r="29" spans="4:11" ht="15">
      <c r="D29" s="7">
        <v>1473</v>
      </c>
      <c r="E29" t="s">
        <v>1067</v>
      </c>
      <c r="G29" s="7">
        <v>272</v>
      </c>
      <c r="H29" t="s">
        <v>1055</v>
      </c>
      <c r="J29" s="7">
        <v>434</v>
      </c>
      <c r="K29" t="s">
        <v>163</v>
      </c>
    </row>
    <row r="30" spans="4:11" ht="15">
      <c r="D30" t="e">
        <f>#N/A</f>
        <v>#N/A</v>
      </c>
      <c r="E30" t="e">
        <f>#N/A</f>
        <v>#N/A</v>
      </c>
      <c r="G30" t="e">
        <f>#N/A</f>
        <v>#N/A</v>
      </c>
      <c r="H30" t="e">
        <f>#N/A</f>
        <v>#N/A</v>
      </c>
      <c r="J30" t="e">
        <f>#N/A</f>
        <v>#N/A</v>
      </c>
      <c r="K30" t="e">
        <f>#N/A</f>
        <v>#N/A</v>
      </c>
    </row>
    <row r="32" spans="4:8" ht="15">
      <c r="D32" s="6" t="s">
        <v>1068</v>
      </c>
      <c r="E32" s="6"/>
      <c r="G32" s="6" t="s">
        <v>142</v>
      </c>
      <c r="H32" s="6"/>
    </row>
    <row r="33" spans="4:8" ht="15">
      <c r="D33" s="6" t="s">
        <v>1048</v>
      </c>
      <c r="E33" s="6"/>
      <c r="G33" s="6" t="s">
        <v>1048</v>
      </c>
      <c r="H33" s="6"/>
    </row>
    <row r="34" spans="4:8" ht="15">
      <c r="D34" t="s">
        <v>1049</v>
      </c>
      <c r="E34" t="s">
        <v>1050</v>
      </c>
      <c r="G34" t="s">
        <v>1049</v>
      </c>
      <c r="H34" t="s">
        <v>1050</v>
      </c>
    </row>
    <row r="35" spans="4:8" ht="15">
      <c r="D35" t="s">
        <v>1013</v>
      </c>
      <c r="E35" t="s">
        <v>1013</v>
      </c>
      <c r="G35" t="s">
        <v>1013</v>
      </c>
      <c r="H35" t="s">
        <v>1013</v>
      </c>
    </row>
    <row r="36" spans="1:2" ht="15">
      <c r="A36" s="6" t="s">
        <v>1051</v>
      </c>
      <c r="B36" s="6"/>
    </row>
    <row r="37" ht="15">
      <c r="B37" t="s">
        <v>1052</v>
      </c>
    </row>
    <row r="38" spans="2:8" ht="15">
      <c r="B38" t="s">
        <v>1053</v>
      </c>
      <c r="D38" s="7">
        <v>0</v>
      </c>
      <c r="E38" t="s">
        <v>557</v>
      </c>
      <c r="G38" s="7">
        <v>248</v>
      </c>
      <c r="H38" t="s">
        <v>1054</v>
      </c>
    </row>
    <row r="39" spans="2:8" ht="15">
      <c r="B39" t="s">
        <v>1069</v>
      </c>
      <c r="D39" s="8">
        <v>18298</v>
      </c>
      <c r="E39" t="s">
        <v>65</v>
      </c>
      <c r="G39" s="8">
        <v>18663</v>
      </c>
      <c r="H39" t="s">
        <v>65</v>
      </c>
    </row>
    <row r="40" spans="2:8" ht="15">
      <c r="B40" t="s">
        <v>1056</v>
      </c>
      <c r="D40" s="8">
        <v>0</v>
      </c>
      <c r="E40" t="s">
        <v>557</v>
      </c>
      <c r="G40" s="8">
        <v>152</v>
      </c>
      <c r="H40" t="s">
        <v>1057</v>
      </c>
    </row>
    <row r="41" spans="2:8" ht="15">
      <c r="B41" t="s">
        <v>472</v>
      </c>
      <c r="D41" s="8">
        <v>0</v>
      </c>
      <c r="E41" t="s">
        <v>557</v>
      </c>
      <c r="G41" s="8">
        <v>1110</v>
      </c>
      <c r="H41" t="s">
        <v>1058</v>
      </c>
    </row>
    <row r="42" spans="4:8" ht="15">
      <c r="D42" t="s">
        <v>1013</v>
      </c>
      <c r="E42" t="s">
        <v>1013</v>
      </c>
      <c r="G42" t="s">
        <v>1013</v>
      </c>
      <c r="H42" t="s">
        <v>1013</v>
      </c>
    </row>
    <row r="43" spans="4:8" ht="15">
      <c r="D43" s="7">
        <v>18298</v>
      </c>
      <c r="E43" t="s">
        <v>65</v>
      </c>
      <c r="G43" s="7">
        <v>20173</v>
      </c>
      <c r="H43" t="s">
        <v>155</v>
      </c>
    </row>
    <row r="44" spans="4:8" ht="15">
      <c r="D44" t="e">
        <f>#N/A</f>
        <v>#N/A</v>
      </c>
      <c r="E44" t="e">
        <f>#N/A</f>
        <v>#N/A</v>
      </c>
      <c r="G44" t="e">
        <f>#N/A</f>
        <v>#N/A</v>
      </c>
      <c r="H44" t="e">
        <f>#N/A</f>
        <v>#N/A</v>
      </c>
    </row>
    <row r="46" spans="1:2" ht="15">
      <c r="A46" s="6" t="s">
        <v>1061</v>
      </c>
      <c r="B46" s="6"/>
    </row>
    <row r="47" ht="15">
      <c r="B47" t="s">
        <v>1052</v>
      </c>
    </row>
    <row r="48" spans="2:8" ht="15">
      <c r="B48" t="s">
        <v>1053</v>
      </c>
      <c r="D48" s="7">
        <v>0</v>
      </c>
      <c r="E48" t="s">
        <v>557</v>
      </c>
      <c r="G48" s="7">
        <v>346</v>
      </c>
      <c r="H48" t="s">
        <v>1070</v>
      </c>
    </row>
    <row r="49" spans="2:8" ht="15">
      <c r="B49" t="s">
        <v>1069</v>
      </c>
      <c r="D49" s="8">
        <v>20980</v>
      </c>
      <c r="E49" t="s">
        <v>973</v>
      </c>
      <c r="G49" s="8">
        <v>21446</v>
      </c>
      <c r="H49" t="s">
        <v>973</v>
      </c>
    </row>
    <row r="50" spans="2:8" ht="15">
      <c r="B50" t="s">
        <v>1056</v>
      </c>
      <c r="D50" s="8">
        <v>0</v>
      </c>
      <c r="E50" t="s">
        <v>557</v>
      </c>
      <c r="G50" s="8">
        <v>193</v>
      </c>
      <c r="H50" t="s">
        <v>1071</v>
      </c>
    </row>
    <row r="51" spans="2:8" ht="15">
      <c r="B51" t="s">
        <v>472</v>
      </c>
      <c r="D51" s="8">
        <v>0</v>
      </c>
      <c r="E51" t="s">
        <v>557</v>
      </c>
      <c r="G51" s="8">
        <v>1174</v>
      </c>
      <c r="H51" t="s">
        <v>1066</v>
      </c>
    </row>
    <row r="52" spans="4:8" ht="15">
      <c r="D52" t="s">
        <v>1013</v>
      </c>
      <c r="E52" t="s">
        <v>1013</v>
      </c>
      <c r="G52" t="s">
        <v>1013</v>
      </c>
      <c r="H52" t="s">
        <v>1013</v>
      </c>
    </row>
    <row r="53" spans="4:8" ht="15">
      <c r="D53" s="7">
        <v>20980</v>
      </c>
      <c r="E53" t="s">
        <v>973</v>
      </c>
      <c r="G53" s="7">
        <v>23159</v>
      </c>
      <c r="H53" t="s">
        <v>156</v>
      </c>
    </row>
    <row r="54" spans="4:8" ht="15">
      <c r="D54" t="e">
        <f>#N/A</f>
        <v>#N/A</v>
      </c>
      <c r="E54" t="e">
        <f>#N/A</f>
        <v>#N/A</v>
      </c>
      <c r="G54" t="e">
        <f>#N/A</f>
        <v>#N/A</v>
      </c>
      <c r="H54" t="e">
        <f>#N/A</f>
        <v>#N/A</v>
      </c>
    </row>
    <row r="56" spans="1:10" ht="15" customHeight="1">
      <c r="A56" s="4" t="s">
        <v>1072</v>
      </c>
      <c r="B56" s="4"/>
      <c r="C56" s="4"/>
      <c r="D56" s="4"/>
      <c r="E56" s="4"/>
      <c r="F56" s="4"/>
      <c r="G56" s="4"/>
      <c r="H56" s="4"/>
      <c r="I56" s="4"/>
      <c r="J56" s="4"/>
    </row>
  </sheetData>
  <sheetProtection selectLockedCells="1" selectUnlockedCells="1"/>
  <mergeCells count="23">
    <mergeCell ref="A2:B2"/>
    <mergeCell ref="A3:B3"/>
    <mergeCell ref="A4:B4"/>
    <mergeCell ref="A5:B5"/>
    <mergeCell ref="G6:H6"/>
    <mergeCell ref="J6:K6"/>
    <mergeCell ref="G7:H7"/>
    <mergeCell ref="J7:K7"/>
    <mergeCell ref="D8:E8"/>
    <mergeCell ref="G8:H8"/>
    <mergeCell ref="J8:K8"/>
    <mergeCell ref="D9:E9"/>
    <mergeCell ref="G9:H9"/>
    <mergeCell ref="J9:K9"/>
    <mergeCell ref="A12:B12"/>
    <mergeCell ref="A22:B22"/>
    <mergeCell ref="D32:E32"/>
    <mergeCell ref="G32:H32"/>
    <mergeCell ref="D33:E33"/>
    <mergeCell ref="G33:H33"/>
    <mergeCell ref="A36:B36"/>
    <mergeCell ref="A46:B46"/>
    <mergeCell ref="A56:J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10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5" ht="15">
      <c r="A2" t="s">
        <v>1029</v>
      </c>
      <c r="B2" s="5"/>
      <c r="C2" s="5"/>
      <c r="D2" s="5"/>
      <c r="E2" s="5"/>
    </row>
    <row r="3" spans="1:5" ht="15">
      <c r="A3" t="s">
        <v>1073</v>
      </c>
      <c r="B3" s="5"/>
      <c r="C3" s="5"/>
      <c r="D3" s="5"/>
      <c r="E3" s="5"/>
    </row>
    <row r="4" spans="1:5" ht="15">
      <c r="A4" t="s">
        <v>1034</v>
      </c>
      <c r="B4" s="5"/>
      <c r="C4" s="5"/>
      <c r="D4" s="5"/>
      <c r="E4" s="5"/>
    </row>
    <row r="5" ht="15">
      <c r="A5" t="s">
        <v>1031</v>
      </c>
    </row>
    <row r="6" ht="15">
      <c r="E6" t="s">
        <v>1074</v>
      </c>
    </row>
    <row r="7" spans="1:5" ht="15">
      <c r="A7" t="s">
        <v>1075</v>
      </c>
      <c r="C7" t="s">
        <v>1049</v>
      </c>
      <c r="E7" s="5" t="s">
        <v>1020</v>
      </c>
    </row>
    <row r="8" spans="3:6" ht="15">
      <c r="C8" t="s">
        <v>1076</v>
      </c>
      <c r="E8" s="6" t="s">
        <v>1077</v>
      </c>
      <c r="F8" s="6"/>
    </row>
    <row r="9" ht="15">
      <c r="A9" t="s">
        <v>1073</v>
      </c>
    </row>
    <row r="11" spans="1:5" ht="15">
      <c r="A11" t="s">
        <v>1078</v>
      </c>
      <c r="C11" s="7">
        <v>185985</v>
      </c>
      <c r="E11" t="s">
        <v>1079</v>
      </c>
    </row>
    <row r="12" spans="1:5" ht="15">
      <c r="A12" t="s">
        <v>231</v>
      </c>
      <c r="C12" s="8">
        <v>68569</v>
      </c>
      <c r="E12" t="s">
        <v>1080</v>
      </c>
    </row>
    <row r="13" spans="1:5" ht="15">
      <c r="A13" t="s">
        <v>1017</v>
      </c>
      <c r="C13" s="8">
        <v>4878</v>
      </c>
      <c r="E13" t="s">
        <v>1081</v>
      </c>
    </row>
    <row r="14" spans="1:5" ht="15">
      <c r="A14" t="s">
        <v>1016</v>
      </c>
      <c r="C14" s="8">
        <v>45438</v>
      </c>
      <c r="E14" t="s">
        <v>1082</v>
      </c>
    </row>
    <row r="15" spans="1:5" ht="15">
      <c r="A15" t="s">
        <v>1083</v>
      </c>
      <c r="C15" s="8">
        <v>72778</v>
      </c>
      <c r="E15" t="s">
        <v>1084</v>
      </c>
    </row>
    <row r="16" spans="3:6" ht="15">
      <c r="C16" t="s">
        <v>1076</v>
      </c>
      <c r="E16" s="6" t="s">
        <v>1076</v>
      </c>
      <c r="F16" s="6"/>
    </row>
    <row r="17" spans="1:5" ht="15">
      <c r="A17" s="5" t="s">
        <v>1020</v>
      </c>
      <c r="B17" s="5"/>
      <c r="C17" s="8">
        <v>377648</v>
      </c>
      <c r="E17" t="s">
        <v>1085</v>
      </c>
    </row>
    <row r="18" spans="4:6" ht="15">
      <c r="D18" s="5"/>
      <c r="E18" s="6" t="s">
        <v>1076</v>
      </c>
      <c r="F18" s="6"/>
    </row>
    <row r="19" spans="1:5" ht="15">
      <c r="A19" t="s">
        <v>1086</v>
      </c>
      <c r="B19" s="5"/>
      <c r="C19" s="5"/>
      <c r="D19" s="5"/>
      <c r="E19" s="5"/>
    </row>
    <row r="20" spans="1:3" ht="15">
      <c r="A20" t="s">
        <v>1087</v>
      </c>
      <c r="C20" s="8">
        <v>3778</v>
      </c>
    </row>
    <row r="21" spans="1:3" ht="15">
      <c r="A21" t="s">
        <v>1088</v>
      </c>
      <c r="C21" s="12">
        <v>-2835</v>
      </c>
    </row>
    <row r="22" spans="1:3" ht="15">
      <c r="A22" s="5"/>
      <c r="B22" s="5"/>
      <c r="C22" t="s">
        <v>1076</v>
      </c>
    </row>
    <row r="23" spans="1:3" ht="15">
      <c r="A23" t="s">
        <v>1089</v>
      </c>
      <c r="B23" s="5"/>
      <c r="C23" s="7">
        <v>376705</v>
      </c>
    </row>
    <row r="24" ht="15">
      <c r="C24" t="e">
        <f>#N/A</f>
        <v>#N/A</v>
      </c>
    </row>
    <row r="26" ht="15">
      <c r="E26" t="s">
        <v>1074</v>
      </c>
    </row>
    <row r="27" spans="1:5" ht="15">
      <c r="A27" t="s">
        <v>1090</v>
      </c>
      <c r="C27" t="s">
        <v>1049</v>
      </c>
      <c r="E27" s="5" t="s">
        <v>1020</v>
      </c>
    </row>
    <row r="28" spans="3:6" ht="15">
      <c r="C28" t="s">
        <v>1076</v>
      </c>
      <c r="E28" s="6" t="s">
        <v>1077</v>
      </c>
      <c r="F28" s="6"/>
    </row>
    <row r="29" spans="1:2" ht="15">
      <c r="A29" t="s">
        <v>1073</v>
      </c>
      <c r="B29" s="5"/>
    </row>
    <row r="31" spans="1:5" ht="15">
      <c r="A31" t="s">
        <v>1078</v>
      </c>
      <c r="C31" s="7">
        <v>194288</v>
      </c>
      <c r="E31" t="s">
        <v>1091</v>
      </c>
    </row>
    <row r="32" spans="1:5" ht="15">
      <c r="A32" t="s">
        <v>231</v>
      </c>
      <c r="C32" s="8">
        <v>61924</v>
      </c>
      <c r="E32" t="s">
        <v>1092</v>
      </c>
    </row>
    <row r="33" spans="1:5" ht="15">
      <c r="A33" t="s">
        <v>1017</v>
      </c>
      <c r="C33" s="8">
        <v>7406</v>
      </c>
      <c r="E33" t="s">
        <v>1093</v>
      </c>
    </row>
    <row r="34" spans="1:5" ht="15">
      <c r="A34" t="s">
        <v>1016</v>
      </c>
      <c r="C34" s="8">
        <v>41518</v>
      </c>
      <c r="E34" t="s">
        <v>1094</v>
      </c>
    </row>
    <row r="35" spans="1:5" ht="15">
      <c r="A35" t="s">
        <v>1083</v>
      </c>
      <c r="C35" s="8">
        <v>74028</v>
      </c>
      <c r="E35" t="s">
        <v>1095</v>
      </c>
    </row>
    <row r="36" spans="3:6" ht="15">
      <c r="C36" t="s">
        <v>1076</v>
      </c>
      <c r="E36" s="6" t="s">
        <v>1076</v>
      </c>
      <c r="F36" s="6"/>
    </row>
    <row r="37" spans="1:5" ht="15">
      <c r="A37" s="5" t="s">
        <v>1020</v>
      </c>
      <c r="B37" s="5"/>
      <c r="C37" s="8">
        <v>379164</v>
      </c>
      <c r="E37" t="s">
        <v>1085</v>
      </c>
    </row>
    <row r="38" spans="3:6" ht="15">
      <c r="C38" s="5"/>
      <c r="D38" s="5"/>
      <c r="E38" s="6" t="s">
        <v>1096</v>
      </c>
      <c r="F38" s="6"/>
    </row>
    <row r="39" spans="1:5" ht="15">
      <c r="A39" t="s">
        <v>1086</v>
      </c>
      <c r="B39" s="5"/>
      <c r="C39" s="5"/>
      <c r="D39" s="5"/>
      <c r="E39" s="5"/>
    </row>
    <row r="40" spans="1:3" ht="15">
      <c r="A40" t="s">
        <v>1087</v>
      </c>
      <c r="C40" s="8">
        <v>3498</v>
      </c>
    </row>
    <row r="41" spans="1:3" ht="15">
      <c r="A41" t="s">
        <v>1088</v>
      </c>
      <c r="C41" s="12">
        <v>-2660</v>
      </c>
    </row>
    <row r="42" spans="1:3" ht="15">
      <c r="A42" s="5"/>
      <c r="B42" s="5"/>
      <c r="C42" t="s">
        <v>1076</v>
      </c>
    </row>
    <row r="43" spans="1:3" ht="15">
      <c r="A43" t="s">
        <v>1089</v>
      </c>
      <c r="B43" s="5"/>
      <c r="C43" s="7">
        <v>378326</v>
      </c>
    </row>
    <row r="44" ht="15">
      <c r="C44" t="e">
        <f>#N/A</f>
        <v>#N/A</v>
      </c>
    </row>
    <row r="46" ht="15">
      <c r="E46" t="s">
        <v>1074</v>
      </c>
    </row>
    <row r="47" spans="1:5" ht="15">
      <c r="A47" t="s">
        <v>1097</v>
      </c>
      <c r="C47" t="s">
        <v>1049</v>
      </c>
      <c r="E47" s="5" t="s">
        <v>1020</v>
      </c>
    </row>
    <row r="48" spans="3:6" ht="15">
      <c r="C48" t="s">
        <v>1076</v>
      </c>
      <c r="E48" s="6" t="s">
        <v>1077</v>
      </c>
      <c r="F48" s="6"/>
    </row>
    <row r="49" spans="1:2" ht="15">
      <c r="A49" t="s">
        <v>1073</v>
      </c>
      <c r="B49" s="5"/>
    </row>
    <row r="51" spans="1:5" ht="15">
      <c r="A51" t="s">
        <v>1078</v>
      </c>
      <c r="C51" s="7">
        <v>182244</v>
      </c>
      <c r="E51" t="s">
        <v>1098</v>
      </c>
    </row>
    <row r="52" spans="1:5" ht="15">
      <c r="A52" t="s">
        <v>231</v>
      </c>
      <c r="C52" s="8">
        <v>55438</v>
      </c>
      <c r="E52" t="s">
        <v>1099</v>
      </c>
    </row>
    <row r="53" spans="1:5" ht="15">
      <c r="A53" t="s">
        <v>1017</v>
      </c>
      <c r="C53" s="8">
        <v>1686</v>
      </c>
      <c r="E53" t="s">
        <v>1100</v>
      </c>
    </row>
    <row r="54" spans="1:5" ht="15">
      <c r="A54" t="s">
        <v>1016</v>
      </c>
      <c r="C54" s="8">
        <v>34647</v>
      </c>
      <c r="E54" t="s">
        <v>1101</v>
      </c>
    </row>
    <row r="55" spans="1:5" ht="15">
      <c r="A55" t="s">
        <v>1083</v>
      </c>
      <c r="C55" s="8">
        <v>43643</v>
      </c>
      <c r="E55" t="s">
        <v>1102</v>
      </c>
    </row>
    <row r="56" spans="3:6" ht="15">
      <c r="C56" t="s">
        <v>1076</v>
      </c>
      <c r="E56" s="6" t="s">
        <v>1076</v>
      </c>
      <c r="F56" s="6"/>
    </row>
    <row r="57" spans="1:5" ht="15">
      <c r="A57" s="5" t="s">
        <v>1020</v>
      </c>
      <c r="B57" s="5"/>
      <c r="C57" s="8">
        <v>317658</v>
      </c>
      <c r="E57" t="s">
        <v>1085</v>
      </c>
    </row>
    <row r="58" spans="3:6" ht="15">
      <c r="C58" s="5"/>
      <c r="D58" s="5"/>
      <c r="E58" s="6" t="s">
        <v>1076</v>
      </c>
      <c r="F58" s="6"/>
    </row>
    <row r="59" spans="1:5" ht="15">
      <c r="A59" t="s">
        <v>1086</v>
      </c>
      <c r="B59" s="5"/>
      <c r="C59" s="5"/>
      <c r="D59" s="5"/>
      <c r="E59" s="5"/>
    </row>
    <row r="60" spans="1:3" ht="15">
      <c r="A60" t="s">
        <v>1087</v>
      </c>
      <c r="C60" s="8">
        <v>2924</v>
      </c>
    </row>
    <row r="61" spans="1:3" ht="15">
      <c r="A61" t="s">
        <v>1088</v>
      </c>
      <c r="C61" s="12">
        <v>-1328</v>
      </c>
    </row>
    <row r="62" spans="1:3" ht="15">
      <c r="A62" s="5"/>
      <c r="B62" s="5"/>
      <c r="C62" t="s">
        <v>1076</v>
      </c>
    </row>
    <row r="63" spans="1:3" ht="15">
      <c r="A63" t="s">
        <v>1089</v>
      </c>
      <c r="B63" s="5"/>
      <c r="C63" s="7">
        <v>316062</v>
      </c>
    </row>
    <row r="64" ht="15">
      <c r="C64" t="e">
        <f>#N/A</f>
        <v>#N/A</v>
      </c>
    </row>
    <row r="66" ht="15">
      <c r="E66" t="s">
        <v>1074</v>
      </c>
    </row>
    <row r="67" spans="1:5" ht="15">
      <c r="A67" t="s">
        <v>1103</v>
      </c>
      <c r="C67" t="s">
        <v>1049</v>
      </c>
      <c r="E67" s="5" t="s">
        <v>1020</v>
      </c>
    </row>
    <row r="68" spans="3:6" ht="15">
      <c r="C68" t="s">
        <v>1076</v>
      </c>
      <c r="E68" s="6" t="s">
        <v>1077</v>
      </c>
      <c r="F68" s="6"/>
    </row>
    <row r="69" spans="1:2" ht="15">
      <c r="A69" t="s">
        <v>1073</v>
      </c>
      <c r="B69" s="5"/>
    </row>
    <row r="71" spans="1:5" ht="15">
      <c r="A71" t="s">
        <v>1078</v>
      </c>
      <c r="C71" s="7">
        <v>171903</v>
      </c>
      <c r="E71" t="s">
        <v>1104</v>
      </c>
    </row>
    <row r="72" spans="1:5" ht="15">
      <c r="A72" t="s">
        <v>231</v>
      </c>
      <c r="C72" s="8">
        <v>47053</v>
      </c>
      <c r="E72" t="s">
        <v>1105</v>
      </c>
    </row>
    <row r="73" spans="1:5" ht="15">
      <c r="A73" t="s">
        <v>1017</v>
      </c>
      <c r="C73" s="8">
        <v>2100</v>
      </c>
      <c r="E73" t="s">
        <v>1106</v>
      </c>
    </row>
    <row r="74" spans="1:5" ht="15">
      <c r="A74" t="s">
        <v>1016</v>
      </c>
      <c r="C74" s="8">
        <v>26967</v>
      </c>
      <c r="E74" t="s">
        <v>1107</v>
      </c>
    </row>
    <row r="75" spans="1:5" ht="15">
      <c r="A75" t="s">
        <v>1083</v>
      </c>
      <c r="C75" s="8">
        <v>33305</v>
      </c>
      <c r="E75" t="s">
        <v>1108</v>
      </c>
    </row>
    <row r="76" spans="3:6" ht="15">
      <c r="C76" t="s">
        <v>1076</v>
      </c>
      <c r="E76" s="6" t="s">
        <v>1076</v>
      </c>
      <c r="F76" s="6"/>
    </row>
    <row r="77" spans="1:5" ht="15">
      <c r="A77" s="5" t="s">
        <v>1020</v>
      </c>
      <c r="B77" s="5"/>
      <c r="C77" s="8">
        <v>281328</v>
      </c>
      <c r="E77" t="s">
        <v>1085</v>
      </c>
    </row>
    <row r="78" spans="5:6" ht="15">
      <c r="E78" s="6" t="s">
        <v>1076</v>
      </c>
      <c r="F78" s="6"/>
    </row>
    <row r="79" spans="1:2" ht="15">
      <c r="A79" t="s">
        <v>1086</v>
      </c>
      <c r="B79" s="5"/>
    </row>
    <row r="80" spans="1:3" ht="15">
      <c r="A80" t="s">
        <v>1087</v>
      </c>
      <c r="C80" s="8">
        <v>2978</v>
      </c>
    </row>
    <row r="81" spans="1:3" ht="15">
      <c r="A81" t="s">
        <v>1088</v>
      </c>
      <c r="C81" s="12">
        <v>-703</v>
      </c>
    </row>
    <row r="82" spans="1:3" ht="15">
      <c r="A82" s="5"/>
      <c r="B82" s="5"/>
      <c r="C82" t="s">
        <v>1076</v>
      </c>
    </row>
    <row r="83" spans="1:3" ht="15">
      <c r="A83" t="s">
        <v>1089</v>
      </c>
      <c r="B83" s="5"/>
      <c r="C83" s="7">
        <v>279053</v>
      </c>
    </row>
    <row r="84" ht="15">
      <c r="C84" t="e">
        <f>#N/A</f>
        <v>#N/A</v>
      </c>
    </row>
    <row r="86" ht="15">
      <c r="E86" t="s">
        <v>1074</v>
      </c>
    </row>
    <row r="87" spans="1:5" ht="15">
      <c r="A87" t="s">
        <v>1109</v>
      </c>
      <c r="C87" t="s">
        <v>1049</v>
      </c>
      <c r="E87" s="5" t="s">
        <v>1020</v>
      </c>
    </row>
    <row r="88" spans="3:6" ht="15">
      <c r="C88" t="s">
        <v>1076</v>
      </c>
      <c r="E88" s="6" t="s">
        <v>1077</v>
      </c>
      <c r="F88" s="6"/>
    </row>
    <row r="89" spans="1:2" ht="15">
      <c r="A89" t="s">
        <v>1073</v>
      </c>
      <c r="B89" s="5"/>
    </row>
    <row r="91" spans="1:5" ht="15">
      <c r="A91" t="s">
        <v>1078</v>
      </c>
      <c r="C91" s="7">
        <v>139633</v>
      </c>
      <c r="E91" t="s">
        <v>1110</v>
      </c>
    </row>
    <row r="92" spans="1:5" ht="15">
      <c r="A92" t="s">
        <v>231</v>
      </c>
      <c r="C92" s="8">
        <v>46443</v>
      </c>
      <c r="E92" t="s">
        <v>1111</v>
      </c>
    </row>
    <row r="93" spans="1:5" ht="15">
      <c r="A93" t="s">
        <v>1017</v>
      </c>
      <c r="C93" s="8">
        <v>2597</v>
      </c>
      <c r="E93" t="s">
        <v>1112</v>
      </c>
    </row>
    <row r="94" spans="1:5" ht="15">
      <c r="A94" t="s">
        <v>1016</v>
      </c>
      <c r="C94" s="8">
        <v>19421</v>
      </c>
      <c r="E94" t="s">
        <v>1113</v>
      </c>
    </row>
    <row r="95" spans="1:5" ht="15">
      <c r="A95" t="s">
        <v>1083</v>
      </c>
      <c r="C95" s="8">
        <v>14792</v>
      </c>
      <c r="E95" t="s">
        <v>1114</v>
      </c>
    </row>
    <row r="96" spans="3:6" ht="15">
      <c r="C96" t="s">
        <v>1076</v>
      </c>
      <c r="E96" s="6" t="s">
        <v>1076</v>
      </c>
      <c r="F96" s="6"/>
    </row>
    <row r="97" spans="1:5" ht="15">
      <c r="A97" s="5" t="s">
        <v>1020</v>
      </c>
      <c r="B97" s="5"/>
      <c r="C97" s="8">
        <v>222886</v>
      </c>
      <c r="E97" t="s">
        <v>1085</v>
      </c>
    </row>
    <row r="98" spans="5:6" ht="15">
      <c r="E98" s="6" t="s">
        <v>1076</v>
      </c>
      <c r="F98" s="6"/>
    </row>
    <row r="99" spans="1:2" ht="15">
      <c r="A99" t="s">
        <v>1086</v>
      </c>
      <c r="B99" s="5"/>
    </row>
    <row r="100" spans="1:3" ht="15">
      <c r="A100" t="s">
        <v>1087</v>
      </c>
      <c r="C100" s="8">
        <v>2742</v>
      </c>
    </row>
    <row r="101" spans="1:3" ht="15">
      <c r="A101" t="s">
        <v>1088</v>
      </c>
      <c r="C101" s="8">
        <v>204</v>
      </c>
    </row>
    <row r="102" spans="1:3" ht="15">
      <c r="A102" s="5"/>
      <c r="B102" s="5"/>
      <c r="C102" t="s">
        <v>1076</v>
      </c>
    </row>
    <row r="103" spans="1:3" ht="15">
      <c r="A103" t="s">
        <v>1089</v>
      </c>
      <c r="B103" s="5"/>
      <c r="C103" s="7">
        <v>219940</v>
      </c>
    </row>
    <row r="104" ht="15">
      <c r="C104" t="e">
        <f>#N/A</f>
        <v>#N/A</v>
      </c>
    </row>
  </sheetData>
  <sheetProtection selectLockedCells="1" selectUnlockedCells="1"/>
  <mergeCells count="15">
    <mergeCell ref="E8:F8"/>
    <mergeCell ref="E16:F16"/>
    <mergeCell ref="E18:F18"/>
    <mergeCell ref="E28:F28"/>
    <mergeCell ref="E36:F36"/>
    <mergeCell ref="E38:F38"/>
    <mergeCell ref="E48:F48"/>
    <mergeCell ref="E56:F56"/>
    <mergeCell ref="E58:F58"/>
    <mergeCell ref="E68:F68"/>
    <mergeCell ref="E76:F76"/>
    <mergeCell ref="E78:F78"/>
    <mergeCell ref="E88:F88"/>
    <mergeCell ref="E96:F96"/>
    <mergeCell ref="E98:F9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9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3.7109375" style="0" customWidth="1"/>
    <col min="6" max="16384" width="8.7109375" style="0" customWidth="1"/>
  </cols>
  <sheetData>
    <row r="2" spans="1:5" ht="15">
      <c r="A2" s="2" t="s">
        <v>1004</v>
      </c>
      <c r="B2" s="5"/>
      <c r="C2" s="5"/>
      <c r="D2" s="5"/>
      <c r="E2" s="5"/>
    </row>
    <row r="3" spans="1:5" ht="15">
      <c r="A3" s="2" t="s">
        <v>1115</v>
      </c>
      <c r="B3" s="5"/>
      <c r="C3" s="5"/>
      <c r="D3" s="5"/>
      <c r="E3" s="5"/>
    </row>
    <row r="4" spans="1:5" ht="15">
      <c r="A4" s="2" t="s">
        <v>1006</v>
      </c>
      <c r="B4" s="5"/>
      <c r="C4" s="5"/>
      <c r="D4" s="5"/>
      <c r="E4" s="5"/>
    </row>
    <row r="5" ht="15">
      <c r="A5" t="s">
        <v>1034</v>
      </c>
    </row>
    <row r="6" ht="15">
      <c r="A6" s="5"/>
    </row>
    <row r="7" ht="15">
      <c r="E7" t="s">
        <v>1074</v>
      </c>
    </row>
    <row r="8" ht="15">
      <c r="E8" t="s">
        <v>1116</v>
      </c>
    </row>
    <row r="9" ht="15">
      <c r="E9" t="s">
        <v>1117</v>
      </c>
    </row>
    <row r="10" spans="1:5" ht="15">
      <c r="A10" s="2" t="s">
        <v>133</v>
      </c>
      <c r="C10" t="s">
        <v>1049</v>
      </c>
      <c r="E10" s="5" t="s">
        <v>1020</v>
      </c>
    </row>
    <row r="11" spans="3:5" ht="15">
      <c r="C11" t="s">
        <v>990</v>
      </c>
      <c r="E11" t="s">
        <v>1076</v>
      </c>
    </row>
    <row r="12" ht="15">
      <c r="A12" s="2" t="s">
        <v>1118</v>
      </c>
    </row>
    <row r="14" spans="1:5" ht="15">
      <c r="A14" t="s">
        <v>1119</v>
      </c>
      <c r="C14" s="7">
        <v>437</v>
      </c>
      <c r="E14" t="s">
        <v>1079</v>
      </c>
    </row>
    <row r="15" spans="1:5" ht="15">
      <c r="A15" s="2" t="s">
        <v>1120</v>
      </c>
      <c r="C15" s="8">
        <v>929</v>
      </c>
      <c r="E15" t="s">
        <v>1080</v>
      </c>
    </row>
    <row r="16" spans="1:5" ht="15">
      <c r="A16" t="s">
        <v>1017</v>
      </c>
      <c r="C16" s="8">
        <v>0</v>
      </c>
      <c r="E16" t="s">
        <v>1081</v>
      </c>
    </row>
    <row r="17" spans="1:5" ht="15">
      <c r="A17" t="s">
        <v>1016</v>
      </c>
      <c r="C17" s="8">
        <v>620</v>
      </c>
      <c r="E17" t="s">
        <v>1082</v>
      </c>
    </row>
    <row r="18" spans="1:5" ht="15">
      <c r="A18" t="s">
        <v>1121</v>
      </c>
      <c r="C18" s="8">
        <v>1356</v>
      </c>
      <c r="E18" t="s">
        <v>1084</v>
      </c>
    </row>
    <row r="19" spans="1:5" ht="15">
      <c r="A19" t="s">
        <v>1122</v>
      </c>
      <c r="C19" s="8">
        <v>436</v>
      </c>
      <c r="E19" t="s">
        <v>557</v>
      </c>
    </row>
    <row r="20" spans="3:5" ht="15">
      <c r="C20" t="s">
        <v>990</v>
      </c>
      <c r="E20" t="s">
        <v>990</v>
      </c>
    </row>
    <row r="21" spans="1:5" ht="15">
      <c r="A21" t="s">
        <v>142</v>
      </c>
      <c r="B21" s="5"/>
      <c r="C21" s="7">
        <v>3778</v>
      </c>
      <c r="E21" t="s">
        <v>1085</v>
      </c>
    </row>
    <row r="22" spans="1:5" ht="15">
      <c r="A22" s="5"/>
      <c r="B22" s="5"/>
      <c r="C22" t="e">
        <f>#N/A</f>
        <v>#N/A</v>
      </c>
      <c r="E22" t="e">
        <f>#N/A</f>
        <v>#N/A</v>
      </c>
    </row>
    <row r="24" ht="15">
      <c r="E24" t="s">
        <v>1074</v>
      </c>
    </row>
    <row r="25" ht="15">
      <c r="E25" t="s">
        <v>1116</v>
      </c>
    </row>
    <row r="26" ht="15">
      <c r="E26" t="s">
        <v>1117</v>
      </c>
    </row>
    <row r="27" spans="1:5" ht="15">
      <c r="A27" s="2" t="s">
        <v>972</v>
      </c>
      <c r="C27" t="s">
        <v>1049</v>
      </c>
      <c r="E27" s="5" t="s">
        <v>1020</v>
      </c>
    </row>
    <row r="28" spans="3:5" ht="15">
      <c r="C28" t="s">
        <v>990</v>
      </c>
      <c r="E28" t="s">
        <v>1076</v>
      </c>
    </row>
    <row r="29" ht="15">
      <c r="A29" s="2" t="s">
        <v>1118</v>
      </c>
    </row>
    <row r="31" spans="1:5" ht="15">
      <c r="A31" t="s">
        <v>1119</v>
      </c>
      <c r="C31" s="7">
        <v>405</v>
      </c>
      <c r="E31" t="s">
        <v>1091</v>
      </c>
    </row>
    <row r="32" spans="1:5" ht="15">
      <c r="A32" s="2" t="s">
        <v>1120</v>
      </c>
      <c r="C32" s="8">
        <v>799</v>
      </c>
      <c r="E32" t="s">
        <v>1092</v>
      </c>
    </row>
    <row r="33" spans="1:5" ht="15">
      <c r="A33" t="s">
        <v>1017</v>
      </c>
      <c r="C33" s="8">
        <v>0</v>
      </c>
      <c r="E33" t="s">
        <v>1093</v>
      </c>
    </row>
    <row r="34" spans="1:5" ht="15">
      <c r="A34" t="s">
        <v>1016</v>
      </c>
      <c r="C34" s="8">
        <v>412</v>
      </c>
      <c r="E34" t="s">
        <v>1094</v>
      </c>
    </row>
    <row r="35" spans="1:5" ht="15">
      <c r="A35" t="s">
        <v>1121</v>
      </c>
      <c r="C35" s="8">
        <v>1244</v>
      </c>
      <c r="E35" t="s">
        <v>1095</v>
      </c>
    </row>
    <row r="36" spans="1:5" ht="15">
      <c r="A36" t="s">
        <v>1122</v>
      </c>
      <c r="C36" s="8">
        <v>638</v>
      </c>
      <c r="E36" t="s">
        <v>557</v>
      </c>
    </row>
    <row r="37" spans="3:5" ht="15">
      <c r="C37" t="s">
        <v>990</v>
      </c>
      <c r="E37" t="s">
        <v>990</v>
      </c>
    </row>
    <row r="38" spans="1:5" ht="15">
      <c r="A38" t="s">
        <v>142</v>
      </c>
      <c r="C38" s="7">
        <v>3498</v>
      </c>
      <c r="E38" t="s">
        <v>1085</v>
      </c>
    </row>
    <row r="39" spans="3:5" ht="15">
      <c r="C39" t="e">
        <f>#N/A</f>
        <v>#N/A</v>
      </c>
      <c r="E39" t="e">
        <f>#N/A</f>
        <v>#N/A</v>
      </c>
    </row>
    <row r="41" ht="15">
      <c r="E41" t="s">
        <v>1074</v>
      </c>
    </row>
    <row r="42" ht="15">
      <c r="E42" t="s">
        <v>1116</v>
      </c>
    </row>
    <row r="43" ht="15">
      <c r="E43" t="s">
        <v>1117</v>
      </c>
    </row>
    <row r="44" spans="1:5" ht="15">
      <c r="A44" s="2" t="s">
        <v>989</v>
      </c>
      <c r="C44" t="s">
        <v>1049</v>
      </c>
      <c r="E44" s="5" t="s">
        <v>1020</v>
      </c>
    </row>
    <row r="45" spans="3:5" ht="15">
      <c r="C45" t="s">
        <v>990</v>
      </c>
      <c r="E45" t="s">
        <v>1076</v>
      </c>
    </row>
    <row r="46" ht="15">
      <c r="A46" s="2" t="s">
        <v>1118</v>
      </c>
    </row>
    <row r="48" spans="1:5" ht="15">
      <c r="A48" t="s">
        <v>1119</v>
      </c>
      <c r="C48" s="7">
        <v>378</v>
      </c>
      <c r="E48" t="s">
        <v>1098</v>
      </c>
    </row>
    <row r="49" spans="1:5" ht="15">
      <c r="A49" s="2" t="s">
        <v>1120</v>
      </c>
      <c r="C49" s="8">
        <v>882</v>
      </c>
      <c r="E49" t="s">
        <v>1099</v>
      </c>
    </row>
    <row r="50" spans="1:5" ht="15">
      <c r="A50" t="s">
        <v>1017</v>
      </c>
      <c r="C50" s="8">
        <v>0</v>
      </c>
      <c r="E50" t="s">
        <v>1100</v>
      </c>
    </row>
    <row r="51" spans="1:5" ht="15">
      <c r="A51" t="s">
        <v>1016</v>
      </c>
      <c r="C51" s="8">
        <v>508</v>
      </c>
      <c r="E51" t="s">
        <v>1101</v>
      </c>
    </row>
    <row r="52" spans="1:5" ht="15">
      <c r="A52" t="s">
        <v>1121</v>
      </c>
      <c r="C52" s="8">
        <v>497</v>
      </c>
      <c r="E52" t="s">
        <v>1102</v>
      </c>
    </row>
    <row r="53" spans="1:5" ht="15">
      <c r="A53" t="s">
        <v>1122</v>
      </c>
      <c r="C53" s="8">
        <v>659</v>
      </c>
      <c r="E53" t="s">
        <v>557</v>
      </c>
    </row>
    <row r="54" spans="3:5" ht="15">
      <c r="C54" t="s">
        <v>990</v>
      </c>
      <c r="E54" t="s">
        <v>990</v>
      </c>
    </row>
    <row r="55" spans="1:5" ht="15">
      <c r="A55" t="s">
        <v>142</v>
      </c>
      <c r="C55" s="7">
        <v>2924</v>
      </c>
      <c r="E55" t="s">
        <v>1085</v>
      </c>
    </row>
    <row r="56" spans="1:5" ht="15">
      <c r="A56" s="5"/>
      <c r="C56" t="e">
        <f>#N/A</f>
        <v>#N/A</v>
      </c>
      <c r="E56" t="e">
        <f>#N/A</f>
        <v>#N/A</v>
      </c>
    </row>
    <row r="58" ht="15">
      <c r="E58" t="s">
        <v>1074</v>
      </c>
    </row>
    <row r="59" ht="15">
      <c r="E59" t="s">
        <v>1116</v>
      </c>
    </row>
    <row r="60" ht="15">
      <c r="E60" t="s">
        <v>1117</v>
      </c>
    </row>
    <row r="61" spans="1:5" ht="15">
      <c r="A61" s="2" t="s">
        <v>1123</v>
      </c>
      <c r="C61" t="s">
        <v>1049</v>
      </c>
      <c r="E61" s="5" t="s">
        <v>1020</v>
      </c>
    </row>
    <row r="62" spans="3:5" ht="15">
      <c r="C62" t="s">
        <v>990</v>
      </c>
      <c r="E62" t="s">
        <v>1076</v>
      </c>
    </row>
    <row r="63" ht="15">
      <c r="A63" s="2" t="s">
        <v>1118</v>
      </c>
    </row>
    <row r="65" spans="1:5" ht="15">
      <c r="A65" t="s">
        <v>1119</v>
      </c>
      <c r="C65" s="7">
        <v>352</v>
      </c>
      <c r="E65" t="s">
        <v>1104</v>
      </c>
    </row>
    <row r="66" spans="1:5" ht="15">
      <c r="A66" s="2" t="s">
        <v>1120</v>
      </c>
      <c r="C66" s="8">
        <v>762</v>
      </c>
      <c r="E66" t="s">
        <v>1105</v>
      </c>
    </row>
    <row r="67" spans="1:5" ht="15">
      <c r="A67" t="s">
        <v>1017</v>
      </c>
      <c r="C67" s="8">
        <v>0</v>
      </c>
      <c r="E67" t="s">
        <v>1106</v>
      </c>
    </row>
    <row r="68" spans="1:5" ht="15">
      <c r="A68" t="s">
        <v>1016</v>
      </c>
      <c r="C68" s="8">
        <v>582</v>
      </c>
      <c r="E68" t="s">
        <v>1107</v>
      </c>
    </row>
    <row r="69" spans="1:5" ht="15">
      <c r="A69" t="s">
        <v>1121</v>
      </c>
      <c r="C69" s="8">
        <v>380</v>
      </c>
      <c r="E69" t="s">
        <v>1108</v>
      </c>
    </row>
    <row r="70" spans="1:5" ht="15">
      <c r="A70" t="s">
        <v>1122</v>
      </c>
      <c r="C70" s="8">
        <v>902</v>
      </c>
      <c r="E70" t="s">
        <v>557</v>
      </c>
    </row>
    <row r="71" spans="3:5" ht="15">
      <c r="C71" t="s">
        <v>990</v>
      </c>
      <c r="E71" t="s">
        <v>990</v>
      </c>
    </row>
    <row r="72" spans="1:5" ht="15">
      <c r="A72" t="s">
        <v>142</v>
      </c>
      <c r="C72" s="7">
        <v>2978</v>
      </c>
      <c r="E72" t="s">
        <v>1085</v>
      </c>
    </row>
    <row r="73" spans="3:5" ht="15">
      <c r="C73" t="e">
        <f>#N/A</f>
        <v>#N/A</v>
      </c>
      <c r="E73" t="e">
        <f>#N/A</f>
        <v>#N/A</v>
      </c>
    </row>
    <row r="75" ht="15">
      <c r="E75" t="s">
        <v>1074</v>
      </c>
    </row>
    <row r="76" ht="15">
      <c r="E76" t="s">
        <v>1116</v>
      </c>
    </row>
    <row r="77" ht="15">
      <c r="E77" t="s">
        <v>1117</v>
      </c>
    </row>
    <row r="78" spans="1:5" ht="15">
      <c r="A78" s="2" t="s">
        <v>1124</v>
      </c>
      <c r="C78" t="s">
        <v>1049</v>
      </c>
      <c r="E78" s="5" t="s">
        <v>1020</v>
      </c>
    </row>
    <row r="79" spans="3:5" ht="15">
      <c r="C79" t="s">
        <v>990</v>
      </c>
      <c r="E79" t="s">
        <v>1076</v>
      </c>
    </row>
    <row r="80" ht="15">
      <c r="A80" s="2" t="s">
        <v>1118</v>
      </c>
    </row>
    <row r="82" spans="1:5" ht="15">
      <c r="A82" t="s">
        <v>1119</v>
      </c>
      <c r="C82" s="7">
        <v>308</v>
      </c>
      <c r="E82" t="s">
        <v>1110</v>
      </c>
    </row>
    <row r="83" spans="1:5" ht="15">
      <c r="A83" s="2" t="s">
        <v>1120</v>
      </c>
      <c r="C83" s="8">
        <v>821</v>
      </c>
      <c r="E83" t="s">
        <v>1111</v>
      </c>
    </row>
    <row r="84" spans="1:5" ht="15">
      <c r="A84" t="s">
        <v>1017</v>
      </c>
      <c r="C84" s="8">
        <v>0</v>
      </c>
      <c r="E84" t="s">
        <v>1112</v>
      </c>
    </row>
    <row r="85" spans="1:5" ht="15">
      <c r="A85" t="s">
        <v>1016</v>
      </c>
      <c r="C85" s="8">
        <v>436</v>
      </c>
      <c r="E85" t="s">
        <v>1113</v>
      </c>
    </row>
    <row r="86" spans="1:5" ht="15">
      <c r="A86" t="s">
        <v>1121</v>
      </c>
      <c r="C86" s="8">
        <v>159</v>
      </c>
      <c r="E86" t="s">
        <v>1114</v>
      </c>
    </row>
    <row r="87" spans="1:5" ht="15">
      <c r="A87" t="s">
        <v>1122</v>
      </c>
      <c r="C87" s="8">
        <v>1018</v>
      </c>
      <c r="E87" t="s">
        <v>557</v>
      </c>
    </row>
    <row r="88" spans="3:5" ht="15">
      <c r="C88" t="s">
        <v>990</v>
      </c>
      <c r="E88" t="s">
        <v>990</v>
      </c>
    </row>
    <row r="89" spans="1:5" ht="15">
      <c r="A89" t="s">
        <v>142</v>
      </c>
      <c r="C89" s="7">
        <v>2742</v>
      </c>
      <c r="E89" t="s">
        <v>1085</v>
      </c>
    </row>
    <row r="90" spans="3:5" ht="15">
      <c r="C90" t="e">
        <f>#N/A</f>
        <v>#N/A</v>
      </c>
      <c r="E9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5" ht="15" customHeight="1">
      <c r="A2" s="4" t="s">
        <v>1004</v>
      </c>
      <c r="B2" s="4"/>
      <c r="C2" s="5"/>
      <c r="E2" s="5"/>
    </row>
    <row r="3" spans="1:3" ht="15" customHeight="1">
      <c r="A3" s="4" t="s">
        <v>1125</v>
      </c>
      <c r="B3" s="4"/>
      <c r="C3" s="5"/>
    </row>
    <row r="4" spans="1:3" ht="15">
      <c r="A4" s="6" t="s">
        <v>1126</v>
      </c>
      <c r="B4" s="6"/>
      <c r="C4" s="5"/>
    </row>
    <row r="7" spans="3:11" ht="15">
      <c r="C7" s="6" t="s">
        <v>1031</v>
      </c>
      <c r="D7" s="6"/>
      <c r="E7" s="6"/>
      <c r="F7" s="6"/>
      <c r="G7" s="6"/>
      <c r="H7" s="6"/>
      <c r="I7" s="6"/>
      <c r="J7" s="6"/>
      <c r="K7" s="6"/>
    </row>
    <row r="8" spans="3:11" ht="15">
      <c r="C8" s="6" t="s">
        <v>1127</v>
      </c>
      <c r="D8" s="6"/>
      <c r="E8" s="6"/>
      <c r="F8" s="6"/>
      <c r="G8" s="6"/>
      <c r="H8" s="6"/>
      <c r="I8" s="6"/>
      <c r="J8" s="6"/>
      <c r="K8" s="6"/>
    </row>
    <row r="9" spans="3:11" ht="15">
      <c r="C9" t="s">
        <v>21</v>
      </c>
      <c r="E9" t="s">
        <v>22</v>
      </c>
      <c r="G9" t="s">
        <v>23</v>
      </c>
      <c r="I9" t="s">
        <v>24</v>
      </c>
      <c r="K9" t="s">
        <v>25</v>
      </c>
    </row>
    <row r="10" spans="3:11" ht="15">
      <c r="C10" t="s">
        <v>1013</v>
      </c>
      <c r="E10" t="s">
        <v>1013</v>
      </c>
      <c r="G10" t="s">
        <v>1013</v>
      </c>
      <c r="I10" t="s">
        <v>1013</v>
      </c>
      <c r="K10" t="s">
        <v>1013</v>
      </c>
    </row>
    <row r="11" spans="1:2" ht="15">
      <c r="A11" s="6" t="s">
        <v>1128</v>
      </c>
      <c r="B11" s="6"/>
    </row>
    <row r="12" spans="2:11" ht="15">
      <c r="B12" t="s">
        <v>1129</v>
      </c>
      <c r="C12" s="7">
        <v>577</v>
      </c>
      <c r="E12" s="7">
        <v>191</v>
      </c>
      <c r="G12" s="7">
        <v>235</v>
      </c>
      <c r="I12" s="7">
        <v>640</v>
      </c>
      <c r="K12" s="7">
        <v>1023</v>
      </c>
    </row>
    <row r="13" spans="2:11" ht="15">
      <c r="B13" t="s">
        <v>1130</v>
      </c>
      <c r="C13" s="8">
        <v>1635</v>
      </c>
      <c r="E13" s="8">
        <v>650</v>
      </c>
      <c r="G13" s="8">
        <v>595</v>
      </c>
      <c r="I13" s="8">
        <v>317</v>
      </c>
      <c r="K13" s="8">
        <v>541</v>
      </c>
    </row>
    <row r="14" spans="2:11" ht="15">
      <c r="B14" t="s">
        <v>86</v>
      </c>
      <c r="C14" s="8">
        <v>483</v>
      </c>
      <c r="E14" s="8">
        <v>80</v>
      </c>
      <c r="G14" s="8">
        <v>0</v>
      </c>
      <c r="I14" s="8">
        <v>468</v>
      </c>
      <c r="K14" s="8">
        <v>54</v>
      </c>
    </row>
    <row r="15" spans="2:11" ht="15">
      <c r="B15" t="s">
        <v>1019</v>
      </c>
      <c r="C15" s="8">
        <v>390</v>
      </c>
      <c r="E15" s="8">
        <v>185</v>
      </c>
      <c r="G15" s="8">
        <v>197</v>
      </c>
      <c r="I15" s="8">
        <v>0</v>
      </c>
      <c r="K15" s="8">
        <v>41</v>
      </c>
    </row>
    <row r="16" spans="3:11" ht="15">
      <c r="C16" t="s">
        <v>1013</v>
      </c>
      <c r="E16" t="s">
        <v>1013</v>
      </c>
      <c r="G16" t="s">
        <v>1013</v>
      </c>
      <c r="I16" t="s">
        <v>1013</v>
      </c>
      <c r="K16" t="s">
        <v>1013</v>
      </c>
    </row>
    <row r="17" spans="2:11" ht="15">
      <c r="B17" s="5" t="s">
        <v>1131</v>
      </c>
      <c r="C17" s="8">
        <v>3085</v>
      </c>
      <c r="E17" s="8">
        <v>1106</v>
      </c>
      <c r="G17" s="8">
        <v>1027</v>
      </c>
      <c r="I17" s="8">
        <v>1425</v>
      </c>
      <c r="K17" s="8">
        <v>1659</v>
      </c>
    </row>
    <row r="18" spans="1:2" ht="15" customHeight="1">
      <c r="A18" s="4" t="s">
        <v>1132</v>
      </c>
      <c r="B18" s="4"/>
    </row>
    <row r="19" spans="1:11" ht="15" customHeight="1">
      <c r="A19" s="4" t="s">
        <v>1133</v>
      </c>
      <c r="B19" s="4"/>
      <c r="C19" s="8">
        <v>544</v>
      </c>
      <c r="E19" s="8">
        <v>72</v>
      </c>
      <c r="G19" s="8">
        <v>117</v>
      </c>
      <c r="I19" s="8">
        <v>823</v>
      </c>
      <c r="K19" s="8">
        <v>1222</v>
      </c>
    </row>
    <row r="20" spans="3:11" ht="15">
      <c r="C20" t="s">
        <v>1013</v>
      </c>
      <c r="E20" t="s">
        <v>1013</v>
      </c>
      <c r="G20" t="s">
        <v>1013</v>
      </c>
      <c r="I20" t="s">
        <v>1013</v>
      </c>
      <c r="K20" t="s">
        <v>1013</v>
      </c>
    </row>
    <row r="21" spans="1:11" ht="15" customHeight="1">
      <c r="A21" s="1" t="s">
        <v>1134</v>
      </c>
      <c r="B21" s="1"/>
      <c r="C21" s="8">
        <v>3629</v>
      </c>
      <c r="E21" s="8">
        <v>1178</v>
      </c>
      <c r="G21" s="8">
        <v>1144</v>
      </c>
      <c r="I21" s="8">
        <v>2248</v>
      </c>
      <c r="K21" s="8">
        <v>2881</v>
      </c>
    </row>
    <row r="22" spans="1:11" ht="15">
      <c r="A22" s="6" t="s">
        <v>1135</v>
      </c>
      <c r="B22" s="6"/>
      <c r="C22" s="8">
        <v>385</v>
      </c>
      <c r="E22" s="8">
        <v>278</v>
      </c>
      <c r="G22" s="8">
        <v>194</v>
      </c>
      <c r="I22" s="8">
        <v>350</v>
      </c>
      <c r="K22" s="8">
        <v>563</v>
      </c>
    </row>
    <row r="23" spans="3:11" ht="15">
      <c r="C23" t="s">
        <v>1013</v>
      </c>
      <c r="E23" t="s">
        <v>1013</v>
      </c>
      <c r="G23" t="s">
        <v>1013</v>
      </c>
      <c r="I23" t="s">
        <v>1013</v>
      </c>
      <c r="K23" t="s">
        <v>1013</v>
      </c>
    </row>
    <row r="24" spans="1:11" ht="15" customHeight="1">
      <c r="A24" s="1" t="s">
        <v>1136</v>
      </c>
      <c r="B24" s="1"/>
      <c r="C24" s="7">
        <v>4014</v>
      </c>
      <c r="E24" s="7">
        <v>1456</v>
      </c>
      <c r="G24" s="7">
        <v>1338</v>
      </c>
      <c r="I24" s="7">
        <v>2598</v>
      </c>
      <c r="K24" s="7">
        <v>3444</v>
      </c>
    </row>
    <row r="25" spans="3:11" ht="15">
      <c r="C25" t="e">
        <f>#N/A</f>
        <v>#N/A</v>
      </c>
      <c r="E25" t="e">
        <f>#N/A</f>
        <v>#N/A</v>
      </c>
      <c r="G25" t="e">
        <f>#N/A</f>
        <v>#N/A</v>
      </c>
      <c r="I25" t="e">
        <f>#N/A</f>
        <v>#N/A</v>
      </c>
      <c r="K25" t="e">
        <f>#N/A</f>
        <v>#N/A</v>
      </c>
    </row>
    <row r="26" spans="1:11" ht="15" customHeight="1">
      <c r="A26" s="4" t="s">
        <v>1137</v>
      </c>
      <c r="B26" s="4"/>
      <c r="C26" t="s">
        <v>1138</v>
      </c>
      <c r="E26" t="s">
        <v>1139</v>
      </c>
      <c r="G26" t="s">
        <v>1140</v>
      </c>
      <c r="I26" t="s">
        <v>52</v>
      </c>
      <c r="K26" t="s">
        <v>1081</v>
      </c>
    </row>
    <row r="27" spans="1:11" ht="15" customHeight="1">
      <c r="A27" s="4" t="s">
        <v>1141</v>
      </c>
      <c r="B27" s="4"/>
      <c r="C27" t="s">
        <v>1142</v>
      </c>
      <c r="E27" t="s">
        <v>1143</v>
      </c>
      <c r="G27" t="s">
        <v>1144</v>
      </c>
      <c r="I27" t="s">
        <v>1145</v>
      </c>
      <c r="K27" t="s">
        <v>1146</v>
      </c>
    </row>
    <row r="29" spans="1:11" ht="15" customHeight="1">
      <c r="A29" s="4" t="s">
        <v>1147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15" customHeight="1">
      <c r="A31" s="4" t="s">
        <v>1148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 customHeight="1">
      <c r="A32" s="4" t="s">
        <v>1149</v>
      </c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 selectLockedCells="1" selectUnlockedCells="1"/>
  <mergeCells count="16">
    <mergeCell ref="A2:B2"/>
    <mergeCell ref="A3:B3"/>
    <mergeCell ref="A4:B4"/>
    <mergeCell ref="C7:K7"/>
    <mergeCell ref="C8:K8"/>
    <mergeCell ref="A11:B11"/>
    <mergeCell ref="A18:B18"/>
    <mergeCell ref="A19:B19"/>
    <mergeCell ref="A21:B21"/>
    <mergeCell ref="A22:B22"/>
    <mergeCell ref="A24:B24"/>
    <mergeCell ref="A26:B26"/>
    <mergeCell ref="A27:B27"/>
    <mergeCell ref="A29:K29"/>
    <mergeCell ref="A31:K31"/>
    <mergeCell ref="A32:K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6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2.7109375" style="0" customWidth="1"/>
    <col min="3" max="7" width="10.7109375" style="0" customWidth="1"/>
    <col min="8" max="16384" width="8.7109375" style="0" customWidth="1"/>
  </cols>
  <sheetData>
    <row r="2" spans="1:5" ht="15" customHeight="1">
      <c r="A2" s="4" t="s">
        <v>1004</v>
      </c>
      <c r="B2" s="4"/>
      <c r="C2" s="4"/>
      <c r="D2" s="4"/>
      <c r="E2" s="4"/>
    </row>
    <row r="3" spans="1:5" ht="15" customHeight="1">
      <c r="A3" s="4" t="s">
        <v>1150</v>
      </c>
      <c r="B3" s="4"/>
      <c r="C3" s="4"/>
      <c r="D3" s="4"/>
      <c r="E3" s="4"/>
    </row>
    <row r="4" spans="1:4" ht="15" customHeight="1">
      <c r="A4" s="4" t="s">
        <v>1126</v>
      </c>
      <c r="B4" s="4"/>
      <c r="C4" s="4"/>
      <c r="D4" s="4"/>
    </row>
    <row r="6" spans="3:7" ht="15">
      <c r="C6" t="s">
        <v>1151</v>
      </c>
      <c r="D6" t="s">
        <v>1151</v>
      </c>
      <c r="E6" t="s">
        <v>1151</v>
      </c>
      <c r="F6" t="s">
        <v>1151</v>
      </c>
      <c r="G6" t="s">
        <v>1151</v>
      </c>
    </row>
    <row r="7" spans="3:7" ht="15">
      <c r="C7" t="s">
        <v>21</v>
      </c>
      <c r="D7" t="s">
        <v>22</v>
      </c>
      <c r="E7" t="s">
        <v>23</v>
      </c>
      <c r="F7" t="s">
        <v>24</v>
      </c>
      <c r="G7" t="s">
        <v>25</v>
      </c>
    </row>
    <row r="8" spans="3:7" ht="15">
      <c r="C8" t="s">
        <v>1013</v>
      </c>
      <c r="D8" t="s">
        <v>1013</v>
      </c>
      <c r="E8" t="s">
        <v>1013</v>
      </c>
      <c r="F8" t="s">
        <v>1013</v>
      </c>
      <c r="G8" t="s">
        <v>1013</v>
      </c>
    </row>
    <row r="9" spans="1:2" ht="15" customHeight="1">
      <c r="A9" s="4" t="s">
        <v>1152</v>
      </c>
      <c r="B9" s="4"/>
    </row>
    <row r="10" spans="2:7" ht="15">
      <c r="B10" t="s">
        <v>1153</v>
      </c>
      <c r="C10" s="7">
        <v>381922</v>
      </c>
      <c r="D10" s="7">
        <v>353142</v>
      </c>
      <c r="E10" s="7">
        <v>294207</v>
      </c>
      <c r="F10" s="7">
        <v>237791</v>
      </c>
      <c r="G10" s="7">
        <v>200919</v>
      </c>
    </row>
    <row r="11" spans="3:7" ht="15">
      <c r="C11" t="e">
        <f>#N/A</f>
        <v>#N/A</v>
      </c>
      <c r="D11" t="e">
        <f>#N/A</f>
        <v>#N/A</v>
      </c>
      <c r="E11" t="e">
        <f>#N/A</f>
        <v>#N/A</v>
      </c>
      <c r="F11" t="e">
        <f>#N/A</f>
        <v>#N/A</v>
      </c>
      <c r="G11" t="e">
        <f>#N/A</f>
        <v>#N/A</v>
      </c>
    </row>
    <row r="13" spans="1:7" ht="15" customHeight="1">
      <c r="A13" s="4" t="s">
        <v>1154</v>
      </c>
      <c r="B13" s="4"/>
      <c r="C13" s="7">
        <v>376705</v>
      </c>
      <c r="D13" s="7">
        <v>378326</v>
      </c>
      <c r="E13" s="7">
        <v>316062</v>
      </c>
      <c r="F13" s="7">
        <v>279053</v>
      </c>
      <c r="G13" s="7">
        <v>219940</v>
      </c>
    </row>
    <row r="14" spans="3:7" ht="15">
      <c r="C14" t="e">
        <f>#N/A</f>
        <v>#N/A</v>
      </c>
      <c r="D14" t="e">
        <f>#N/A</f>
        <v>#N/A</v>
      </c>
      <c r="E14" t="e">
        <f>#N/A</f>
        <v>#N/A</v>
      </c>
      <c r="F14" t="e">
        <f>#N/A</f>
        <v>#N/A</v>
      </c>
      <c r="G14" t="e">
        <f>#N/A</f>
        <v>#N/A</v>
      </c>
    </row>
    <row r="16" spans="1:7" ht="15" customHeight="1">
      <c r="A16" s="4" t="s">
        <v>1155</v>
      </c>
      <c r="B16" s="4"/>
      <c r="C16" s="7">
        <v>3498</v>
      </c>
      <c r="D16" s="7">
        <v>2924</v>
      </c>
      <c r="E16" s="7">
        <v>2978</v>
      </c>
      <c r="F16" s="7">
        <v>2742</v>
      </c>
      <c r="G16" s="7">
        <v>2761</v>
      </c>
    </row>
    <row r="18" spans="1:2" ht="15" customHeight="1">
      <c r="A18" s="4" t="s">
        <v>1156</v>
      </c>
      <c r="B18" s="4"/>
    </row>
    <row r="19" spans="2:7" ht="15">
      <c r="B19" t="s">
        <v>1129</v>
      </c>
      <c r="C19" s="8">
        <v>27</v>
      </c>
      <c r="D19" s="8">
        <v>81</v>
      </c>
      <c r="E19" s="8">
        <v>232</v>
      </c>
      <c r="F19" s="8">
        <v>196</v>
      </c>
      <c r="G19" s="8">
        <v>319</v>
      </c>
    </row>
    <row r="20" spans="2:7" ht="15">
      <c r="B20" t="s">
        <v>231</v>
      </c>
      <c r="C20" s="8">
        <v>0</v>
      </c>
      <c r="D20" s="8">
        <v>46</v>
      </c>
      <c r="E20" s="8">
        <v>26</v>
      </c>
      <c r="F20" s="8">
        <v>432</v>
      </c>
      <c r="G20" s="8">
        <v>128</v>
      </c>
    </row>
    <row r="21" spans="2:7" ht="15">
      <c r="B21" t="s">
        <v>1016</v>
      </c>
      <c r="C21" s="8">
        <v>69</v>
      </c>
      <c r="D21" s="8">
        <v>10</v>
      </c>
      <c r="E21" s="8">
        <v>272</v>
      </c>
      <c r="F21" s="8">
        <v>42</v>
      </c>
      <c r="G21" s="8">
        <v>154</v>
      </c>
    </row>
    <row r="22" spans="2:7" ht="15">
      <c r="B22" t="s">
        <v>1019</v>
      </c>
      <c r="C22" s="8">
        <v>648</v>
      </c>
      <c r="D22" s="8">
        <v>627</v>
      </c>
      <c r="E22" s="8">
        <v>396</v>
      </c>
      <c r="F22" s="8">
        <v>115</v>
      </c>
      <c r="G22" s="8">
        <v>171</v>
      </c>
    </row>
    <row r="23" spans="3:7" ht="15">
      <c r="C23" t="s">
        <v>1013</v>
      </c>
      <c r="D23" t="s">
        <v>1013</v>
      </c>
      <c r="E23" t="s">
        <v>1013</v>
      </c>
      <c r="F23" t="s">
        <v>1013</v>
      </c>
      <c r="G23" t="s">
        <v>1013</v>
      </c>
    </row>
    <row r="24" spans="1:7" ht="15" customHeight="1">
      <c r="A24" s="1" t="s">
        <v>1157</v>
      </c>
      <c r="B24" s="1"/>
      <c r="C24" s="8">
        <v>744</v>
      </c>
      <c r="D24" s="8">
        <v>764</v>
      </c>
      <c r="E24" s="8">
        <v>926</v>
      </c>
      <c r="F24" s="8">
        <v>785</v>
      </c>
      <c r="G24" s="8">
        <v>772</v>
      </c>
    </row>
    <row r="25" spans="3:7" ht="15">
      <c r="C25" t="s">
        <v>1013</v>
      </c>
      <c r="D25" t="s">
        <v>1013</v>
      </c>
      <c r="E25" t="s">
        <v>1013</v>
      </c>
      <c r="F25" t="s">
        <v>1013</v>
      </c>
      <c r="G25" t="s">
        <v>1013</v>
      </c>
    </row>
    <row r="27" spans="1:2" ht="15" customHeight="1">
      <c r="A27" s="4" t="s">
        <v>1158</v>
      </c>
      <c r="B27" s="4"/>
    </row>
    <row r="28" ht="15">
      <c r="B28" t="s">
        <v>1159</v>
      </c>
    </row>
    <row r="29" spans="2:7" ht="15">
      <c r="B29" t="s">
        <v>1078</v>
      </c>
      <c r="C29" s="8">
        <v>16</v>
      </c>
      <c r="D29" s="8">
        <v>14</v>
      </c>
      <c r="E29" s="8">
        <v>12</v>
      </c>
      <c r="F29" s="8">
        <v>87</v>
      </c>
      <c r="G29" s="8">
        <v>43</v>
      </c>
    </row>
    <row r="30" spans="2:7" ht="15">
      <c r="B30" t="s">
        <v>1130</v>
      </c>
      <c r="C30" s="8">
        <v>29</v>
      </c>
      <c r="D30" s="8">
        <v>64</v>
      </c>
      <c r="E30" s="8">
        <v>109</v>
      </c>
      <c r="F30" s="8">
        <v>83</v>
      </c>
      <c r="G30" s="8">
        <v>49</v>
      </c>
    </row>
    <row r="31" spans="2:7" ht="15">
      <c r="B31" t="s">
        <v>1016</v>
      </c>
      <c r="C31" s="8">
        <v>120</v>
      </c>
      <c r="D31" s="8">
        <v>108</v>
      </c>
      <c r="E31" s="8">
        <v>20</v>
      </c>
      <c r="F31" s="8">
        <v>87</v>
      </c>
      <c r="G31" s="8">
        <v>13</v>
      </c>
    </row>
    <row r="32" spans="2:7" ht="15">
      <c r="B32" t="s">
        <v>1019</v>
      </c>
      <c r="C32" s="8">
        <v>78</v>
      </c>
      <c r="D32" s="8">
        <v>80</v>
      </c>
      <c r="E32" s="8">
        <v>121</v>
      </c>
      <c r="F32" s="8">
        <v>58</v>
      </c>
      <c r="G32" s="8">
        <v>34</v>
      </c>
    </row>
    <row r="33" spans="3:7" ht="15">
      <c r="C33" t="s">
        <v>1013</v>
      </c>
      <c r="D33" t="s">
        <v>1013</v>
      </c>
      <c r="E33" t="s">
        <v>1013</v>
      </c>
      <c r="F33" t="s">
        <v>1013</v>
      </c>
      <c r="G33" t="s">
        <v>1013</v>
      </c>
    </row>
    <row r="34" spans="1:7" ht="15">
      <c r="A34" s="10" t="s">
        <v>1160</v>
      </c>
      <c r="B34" s="10"/>
      <c r="C34" s="8">
        <v>243</v>
      </c>
      <c r="D34" s="8">
        <v>266</v>
      </c>
      <c r="E34" s="8">
        <v>262</v>
      </c>
      <c r="F34" s="8">
        <v>315</v>
      </c>
      <c r="G34" s="8">
        <v>139</v>
      </c>
    </row>
    <row r="35" spans="3:7" ht="15">
      <c r="C35" t="s">
        <v>1013</v>
      </c>
      <c r="D35" t="s">
        <v>1013</v>
      </c>
      <c r="E35" t="s">
        <v>1013</v>
      </c>
      <c r="F35" t="s">
        <v>1013</v>
      </c>
      <c r="G35" t="s">
        <v>1013</v>
      </c>
    </row>
    <row r="37" spans="1:7" ht="15" customHeight="1">
      <c r="A37" s="4" t="s">
        <v>1161</v>
      </c>
      <c r="B37" s="4"/>
      <c r="C37" s="8">
        <v>501</v>
      </c>
      <c r="D37" s="8">
        <v>498</v>
      </c>
      <c r="E37" s="8">
        <v>664</v>
      </c>
      <c r="F37" s="8">
        <v>470</v>
      </c>
      <c r="G37" s="8">
        <v>633</v>
      </c>
    </row>
    <row r="38" spans="1:7" ht="15" customHeight="1">
      <c r="A38" s="4" t="s">
        <v>32</v>
      </c>
      <c r="B38" s="4"/>
      <c r="C38" s="8">
        <v>781</v>
      </c>
      <c r="D38" s="8">
        <v>1072</v>
      </c>
      <c r="E38" s="8">
        <v>610</v>
      </c>
      <c r="F38" s="8">
        <v>706</v>
      </c>
      <c r="G38" s="8">
        <v>614</v>
      </c>
    </row>
    <row r="39" spans="3:7" ht="15">
      <c r="C39" t="s">
        <v>1013</v>
      </c>
      <c r="D39" t="s">
        <v>1013</v>
      </c>
      <c r="E39" t="s">
        <v>1013</v>
      </c>
      <c r="F39" t="s">
        <v>1013</v>
      </c>
      <c r="G39" t="s">
        <v>1013</v>
      </c>
    </row>
    <row r="40" spans="1:7" ht="15" customHeight="1">
      <c r="A40" s="4" t="s">
        <v>1162</v>
      </c>
      <c r="B40" s="4"/>
      <c r="C40" s="7">
        <v>3778</v>
      </c>
      <c r="D40" s="7">
        <v>3498</v>
      </c>
      <c r="E40" s="7">
        <v>2924</v>
      </c>
      <c r="F40" s="7">
        <v>2978</v>
      </c>
      <c r="G40" s="7">
        <v>2742</v>
      </c>
    </row>
    <row r="41" spans="3:7" ht="15">
      <c r="C41" t="e">
        <f>#N/A</f>
        <v>#N/A</v>
      </c>
      <c r="D41" t="e">
        <f>#N/A</f>
        <v>#N/A</v>
      </c>
      <c r="E41" t="e">
        <f>#N/A</f>
        <v>#N/A</v>
      </c>
      <c r="F41" t="e">
        <f>#N/A</f>
        <v>#N/A</v>
      </c>
      <c r="G41" t="e">
        <f>#N/A</f>
        <v>#N/A</v>
      </c>
    </row>
    <row r="43" spans="1:2" ht="15" customHeight="1">
      <c r="A43" s="4" t="s">
        <v>1163</v>
      </c>
      <c r="B43" s="4"/>
    </row>
    <row r="44" spans="1:7" ht="15" customHeight="1">
      <c r="A44" s="4" t="s">
        <v>1164</v>
      </c>
      <c r="B44" s="4"/>
      <c r="C44" t="s">
        <v>1165</v>
      </c>
      <c r="D44" t="s">
        <v>1166</v>
      </c>
      <c r="E44" t="s">
        <v>1167</v>
      </c>
      <c r="F44" t="s">
        <v>1168</v>
      </c>
      <c r="G44" t="s">
        <v>1169</v>
      </c>
    </row>
    <row r="47" spans="1:2" ht="15" customHeight="1">
      <c r="A47" s="4" t="s">
        <v>1170</v>
      </c>
      <c r="B47" s="4"/>
    </row>
    <row r="48" spans="1:7" ht="15">
      <c r="A48" s="6" t="s">
        <v>1171</v>
      </c>
      <c r="B48" s="6"/>
      <c r="C48" t="s">
        <v>1172</v>
      </c>
      <c r="D48" t="s">
        <v>1173</v>
      </c>
      <c r="E48" t="s">
        <v>1142</v>
      </c>
      <c r="F48" t="s">
        <v>1174</v>
      </c>
      <c r="G48" t="s">
        <v>1175</v>
      </c>
    </row>
    <row r="50" spans="1:2" ht="15" customHeight="1">
      <c r="A50" s="4" t="s">
        <v>1176</v>
      </c>
      <c r="B50" s="4"/>
    </row>
    <row r="51" spans="1:7" ht="15" customHeight="1">
      <c r="A51" s="4" t="s">
        <v>1177</v>
      </c>
      <c r="B51" s="4"/>
      <c r="C51" t="s">
        <v>1178</v>
      </c>
      <c r="D51" t="s">
        <v>1179</v>
      </c>
      <c r="E51" t="s">
        <v>1180</v>
      </c>
      <c r="F51" t="s">
        <v>1181</v>
      </c>
      <c r="G51" t="s">
        <v>1182</v>
      </c>
    </row>
    <row r="53" spans="1:5" ht="15" customHeight="1">
      <c r="A53" s="4" t="s">
        <v>1183</v>
      </c>
      <c r="B53" s="4"/>
      <c r="C53" s="4"/>
      <c r="D53" s="4"/>
      <c r="E53" s="4"/>
    </row>
    <row r="55" spans="1:7" ht="15" customHeight="1">
      <c r="A55" s="4" t="s">
        <v>1184</v>
      </c>
      <c r="B55" s="4"/>
      <c r="C55" s="4"/>
      <c r="D55" s="4"/>
      <c r="E55" s="4"/>
      <c r="F55" s="4"/>
      <c r="G55" s="4"/>
    </row>
    <row r="56" spans="1:7" ht="15" customHeight="1">
      <c r="A56" s="4" t="s">
        <v>1185</v>
      </c>
      <c r="B56" s="4"/>
      <c r="C56" s="4"/>
      <c r="D56" s="4"/>
      <c r="E56" s="4"/>
      <c r="F56" s="4"/>
      <c r="G56" s="4"/>
    </row>
    <row r="57" spans="1:7" ht="15" customHeight="1">
      <c r="A57" s="4" t="s">
        <v>1186</v>
      </c>
      <c r="B57" s="4"/>
      <c r="C57" s="4"/>
      <c r="D57" s="4"/>
      <c r="E57" s="4"/>
      <c r="F57" s="4"/>
      <c r="G57" s="4"/>
    </row>
    <row r="58" spans="1:7" ht="15" customHeight="1">
      <c r="A58" s="4" t="s">
        <v>1187</v>
      </c>
      <c r="B58" s="4"/>
      <c r="C58" s="4"/>
      <c r="D58" s="4"/>
      <c r="E58" s="4"/>
      <c r="F58" s="4"/>
      <c r="G58" s="4"/>
    </row>
    <row r="59" spans="1:7" ht="15" customHeight="1">
      <c r="A59" s="4" t="s">
        <v>1188</v>
      </c>
      <c r="B59" s="4"/>
      <c r="C59" s="4"/>
      <c r="D59" s="4"/>
      <c r="E59" s="4"/>
      <c r="F59" s="4"/>
      <c r="G59" s="4"/>
    </row>
    <row r="60" spans="1:7" ht="15" customHeight="1">
      <c r="A60" s="4" t="s">
        <v>1189</v>
      </c>
      <c r="B60" s="4"/>
      <c r="C60" s="4"/>
      <c r="D60" s="4"/>
      <c r="E60" s="4"/>
      <c r="F60" s="4"/>
      <c r="G60" s="4"/>
    </row>
    <row r="61" spans="1:7" ht="15" customHeight="1">
      <c r="A61" s="4" t="s">
        <v>1190</v>
      </c>
      <c r="B61" s="4"/>
      <c r="C61" s="4"/>
      <c r="D61" s="4"/>
      <c r="E61" s="4"/>
      <c r="F61" s="4"/>
      <c r="G61" s="4"/>
    </row>
    <row r="63" spans="1:7" ht="15" customHeight="1">
      <c r="A63" s="4" t="s">
        <v>1191</v>
      </c>
      <c r="B63" s="4"/>
      <c r="C63" s="4"/>
      <c r="D63" s="4"/>
      <c r="E63" s="4"/>
      <c r="F63" s="4"/>
      <c r="G63" s="4"/>
    </row>
    <row r="64" spans="1:7" ht="15" customHeight="1">
      <c r="A64" s="4" t="s">
        <v>1192</v>
      </c>
      <c r="B64" s="4"/>
      <c r="C64" s="4"/>
      <c r="D64" s="4"/>
      <c r="E64" s="4"/>
      <c r="F64" s="4"/>
      <c r="G64" s="4"/>
    </row>
    <row r="65" spans="1:7" ht="15" customHeight="1">
      <c r="A65" s="4" t="s">
        <v>1193</v>
      </c>
      <c r="B65" s="4"/>
      <c r="C65" s="4"/>
      <c r="D65" s="4"/>
      <c r="E65" s="4"/>
      <c r="F65" s="4"/>
      <c r="G65" s="4"/>
    </row>
  </sheetData>
  <sheetProtection selectLockedCells="1" selectUnlockedCells="1"/>
  <mergeCells count="30">
    <mergeCell ref="A2:E2"/>
    <mergeCell ref="A3:E3"/>
    <mergeCell ref="A4:D4"/>
    <mergeCell ref="A9:B9"/>
    <mergeCell ref="A13:B13"/>
    <mergeCell ref="A16:B16"/>
    <mergeCell ref="A18:B18"/>
    <mergeCell ref="A24:B24"/>
    <mergeCell ref="A27:B27"/>
    <mergeCell ref="A34:B34"/>
    <mergeCell ref="A37:B37"/>
    <mergeCell ref="A38:B38"/>
    <mergeCell ref="A40:B40"/>
    <mergeCell ref="A43:B43"/>
    <mergeCell ref="A44:B44"/>
    <mergeCell ref="A47:B47"/>
    <mergeCell ref="A48:B48"/>
    <mergeCell ref="A50:B50"/>
    <mergeCell ref="A51:B51"/>
    <mergeCell ref="A53:E53"/>
    <mergeCell ref="A55:G55"/>
    <mergeCell ref="A56:G56"/>
    <mergeCell ref="A57:G57"/>
    <mergeCell ref="A58:G58"/>
    <mergeCell ref="A59:G59"/>
    <mergeCell ref="A60:G60"/>
    <mergeCell ref="A61:G61"/>
    <mergeCell ref="A63:G63"/>
    <mergeCell ref="A64:G64"/>
    <mergeCell ref="A65:G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34.7109375" style="0" customWidth="1"/>
    <col min="4" max="16384" width="8.7109375" style="0" customWidth="1"/>
  </cols>
  <sheetData>
    <row r="2" spans="1:6" ht="15" customHeight="1">
      <c r="A2" s="1" t="s">
        <v>80</v>
      </c>
      <c r="B2" s="1"/>
      <c r="C2" s="1"/>
      <c r="D2" s="1"/>
      <c r="E2" s="1"/>
      <c r="F2" s="1"/>
    </row>
    <row r="4" spans="1:3" ht="39.75" customHeight="1">
      <c r="A4" s="2" t="s">
        <v>81</v>
      </c>
      <c r="B4" s="2" t="s">
        <v>82</v>
      </c>
      <c r="C4" s="2" t="s">
        <v>83</v>
      </c>
    </row>
    <row r="5" spans="1:3" ht="15">
      <c r="A5" t="s">
        <v>84</v>
      </c>
      <c r="B5" s="7">
        <v>577000</v>
      </c>
      <c r="C5" s="7">
        <v>191000</v>
      </c>
    </row>
    <row r="6" spans="1:3" ht="15">
      <c r="A6" t="s">
        <v>85</v>
      </c>
      <c r="B6" s="8">
        <v>2139000</v>
      </c>
      <c r="C6" s="8">
        <v>650000</v>
      </c>
    </row>
    <row r="7" spans="1:3" ht="15">
      <c r="A7" t="s">
        <v>86</v>
      </c>
      <c r="B7" s="8">
        <v>523000</v>
      </c>
      <c r="C7" s="8">
        <v>152000</v>
      </c>
    </row>
    <row r="8" spans="1:3" ht="39.75" customHeight="1">
      <c r="A8" t="s">
        <v>87</v>
      </c>
      <c r="B8" s="2" t="s">
        <v>88</v>
      </c>
      <c r="C8" s="2" t="s">
        <v>89</v>
      </c>
    </row>
    <row r="9" spans="1:3" ht="39.75" customHeight="1">
      <c r="A9" s="5" t="s">
        <v>90</v>
      </c>
      <c r="B9" s="2" t="s">
        <v>91</v>
      </c>
      <c r="C9" s="2" t="s">
        <v>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9.7109375" style="0" customWidth="1"/>
    <col min="8" max="16384" width="8.7109375" style="0" customWidth="1"/>
  </cols>
  <sheetData>
    <row r="2" spans="1:7" ht="15" customHeight="1">
      <c r="A2" s="4" t="s">
        <v>910</v>
      </c>
      <c r="B2" s="4"/>
      <c r="C2" s="4"/>
      <c r="D2" s="4"/>
      <c r="E2" s="4"/>
      <c r="F2" s="5"/>
      <c r="G2" s="5"/>
    </row>
    <row r="3" spans="1:7" ht="15" customHeight="1">
      <c r="A3" s="4" t="s">
        <v>1194</v>
      </c>
      <c r="B3" s="4"/>
      <c r="C3" s="4"/>
      <c r="D3" s="4"/>
      <c r="E3" s="4"/>
      <c r="F3" s="5"/>
      <c r="G3" s="5"/>
    </row>
    <row r="4" spans="1:7" ht="15" customHeight="1">
      <c r="A4" s="4" t="s">
        <v>1195</v>
      </c>
      <c r="B4" s="4"/>
      <c r="C4" s="4"/>
      <c r="D4" s="4"/>
      <c r="E4" s="4"/>
      <c r="F4" s="5"/>
      <c r="G4" s="5"/>
    </row>
    <row r="5" spans="1:7" ht="15">
      <c r="A5" s="5"/>
      <c r="B5" s="5"/>
      <c r="C5" s="5"/>
      <c r="D5" s="5"/>
      <c r="E5" s="5"/>
      <c r="F5" s="5"/>
      <c r="G5" s="5"/>
    </row>
    <row r="6" spans="6:7" ht="15">
      <c r="F6" s="5"/>
      <c r="G6" t="s">
        <v>1196</v>
      </c>
    </row>
    <row r="7" spans="1:7" ht="15">
      <c r="A7" s="2" t="s">
        <v>133</v>
      </c>
      <c r="C7" t="s">
        <v>1049</v>
      </c>
      <c r="E7" t="s">
        <v>920</v>
      </c>
      <c r="F7" s="5"/>
      <c r="G7" t="s">
        <v>47</v>
      </c>
    </row>
    <row r="8" spans="3:7" ht="15">
      <c r="C8" t="s">
        <v>1197</v>
      </c>
      <c r="E8" t="s">
        <v>921</v>
      </c>
      <c r="F8" s="5"/>
      <c r="G8" t="s">
        <v>921</v>
      </c>
    </row>
    <row r="9" ht="15">
      <c r="A9" t="s">
        <v>1198</v>
      </c>
    </row>
    <row r="10" ht="15">
      <c r="F10" s="5"/>
    </row>
    <row r="11" spans="1:7" ht="15">
      <c r="A11" s="2" t="s">
        <v>1199</v>
      </c>
      <c r="C11" s="7">
        <v>25440</v>
      </c>
      <c r="E11" t="s">
        <v>557</v>
      </c>
      <c r="F11" s="5"/>
      <c r="G11" t="s">
        <v>1200</v>
      </c>
    </row>
    <row r="12" spans="1:7" ht="15">
      <c r="A12" t="s">
        <v>263</v>
      </c>
      <c r="C12" s="8">
        <v>20970</v>
      </c>
      <c r="E12" t="s">
        <v>948</v>
      </c>
      <c r="F12" s="5"/>
      <c r="G12" t="s">
        <v>1201</v>
      </c>
    </row>
    <row r="13" spans="1:7" ht="15">
      <c r="A13" s="2" t="s">
        <v>1202</v>
      </c>
      <c r="C13" s="8">
        <v>36159</v>
      </c>
      <c r="E13" t="s">
        <v>1203</v>
      </c>
      <c r="F13" s="5"/>
      <c r="G13" t="s">
        <v>1204</v>
      </c>
    </row>
    <row r="14" spans="1:7" ht="15">
      <c r="A14" t="s">
        <v>905</v>
      </c>
      <c r="C14" s="8">
        <v>186260</v>
      </c>
      <c r="E14" t="s">
        <v>950</v>
      </c>
      <c r="F14" s="5"/>
      <c r="G14" t="s">
        <v>1205</v>
      </c>
    </row>
    <row r="15" spans="3:7" ht="15">
      <c r="C15" t="s">
        <v>1197</v>
      </c>
      <c r="E15" t="s">
        <v>921</v>
      </c>
      <c r="F15" s="5"/>
      <c r="G15" t="s">
        <v>921</v>
      </c>
    </row>
    <row r="16" spans="1:7" ht="15">
      <c r="A16" s="11" t="s">
        <v>1206</v>
      </c>
      <c r="B16" s="5"/>
      <c r="C16" s="7">
        <v>268829</v>
      </c>
      <c r="E16" t="s">
        <v>1207</v>
      </c>
      <c r="F16" s="5"/>
      <c r="G16" t="s">
        <v>1085</v>
      </c>
    </row>
    <row r="17" spans="3:7" ht="15">
      <c r="C17" t="e">
        <f>#N/A</f>
        <v>#N/A</v>
      </c>
      <c r="E17" t="e">
        <f>#N/A</f>
        <v>#N/A</v>
      </c>
      <c r="F17" s="5"/>
      <c r="G17" t="e">
        <f>#N/A</f>
        <v>#N/A</v>
      </c>
    </row>
    <row r="18" ht="15">
      <c r="F18" s="5"/>
    </row>
    <row r="19" spans="6:7" ht="15">
      <c r="F19" s="5"/>
      <c r="G19" t="s">
        <v>1196</v>
      </c>
    </row>
    <row r="20" spans="1:7" ht="15">
      <c r="A20" s="2" t="s">
        <v>972</v>
      </c>
      <c r="C20" t="s">
        <v>1049</v>
      </c>
      <c r="E20" t="s">
        <v>920</v>
      </c>
      <c r="F20" s="5"/>
      <c r="G20" t="s">
        <v>47</v>
      </c>
    </row>
    <row r="21" spans="3:7" ht="15">
      <c r="C21" t="s">
        <v>1197</v>
      </c>
      <c r="E21" t="s">
        <v>921</v>
      </c>
      <c r="F21" s="5"/>
      <c r="G21" t="s">
        <v>921</v>
      </c>
    </row>
    <row r="22" spans="1:6" ht="15">
      <c r="A22" t="s">
        <v>1198</v>
      </c>
      <c r="F22" s="5"/>
    </row>
    <row r="23" ht="15">
      <c r="F23" s="5"/>
    </row>
    <row r="24" spans="1:7" ht="15">
      <c r="A24" s="2" t="s">
        <v>1199</v>
      </c>
      <c r="C24" s="7">
        <v>22109</v>
      </c>
      <c r="E24" t="s">
        <v>557</v>
      </c>
      <c r="F24" s="5"/>
      <c r="G24" t="s">
        <v>1208</v>
      </c>
    </row>
    <row r="25" spans="1:7" ht="15">
      <c r="A25" t="s">
        <v>263</v>
      </c>
      <c r="C25" s="8">
        <v>20391</v>
      </c>
      <c r="E25" t="s">
        <v>980</v>
      </c>
      <c r="F25" s="5"/>
      <c r="G25" t="s">
        <v>178</v>
      </c>
    </row>
    <row r="26" spans="1:7" ht="15">
      <c r="A26" s="2" t="s">
        <v>1202</v>
      </c>
      <c r="C26" s="8">
        <v>37908</v>
      </c>
      <c r="E26" t="s">
        <v>1209</v>
      </c>
      <c r="F26" s="5"/>
      <c r="G26" t="s">
        <v>1210</v>
      </c>
    </row>
    <row r="27" spans="1:7" ht="15">
      <c r="A27" t="s">
        <v>905</v>
      </c>
      <c r="C27" s="8">
        <v>157164</v>
      </c>
      <c r="E27" t="s">
        <v>981</v>
      </c>
      <c r="F27" s="5"/>
      <c r="G27" t="s">
        <v>1211</v>
      </c>
    </row>
    <row r="28" spans="3:7" ht="15">
      <c r="C28" t="s">
        <v>1197</v>
      </c>
      <c r="E28" t="s">
        <v>921</v>
      </c>
      <c r="F28" s="5"/>
      <c r="G28" t="s">
        <v>921</v>
      </c>
    </row>
    <row r="29" spans="1:7" ht="15">
      <c r="A29" s="11" t="s">
        <v>1206</v>
      </c>
      <c r="C29" s="7">
        <v>237572</v>
      </c>
      <c r="E29" t="s">
        <v>1212</v>
      </c>
      <c r="F29" s="5"/>
      <c r="G29" t="s">
        <v>1085</v>
      </c>
    </row>
    <row r="30" spans="3:7" ht="15">
      <c r="C30" t="e">
        <f>#N/A</f>
        <v>#N/A</v>
      </c>
      <c r="E30" t="e">
        <f>#N/A</f>
        <v>#N/A</v>
      </c>
      <c r="F30" s="5"/>
      <c r="G30" t="e">
        <f>#N/A</f>
        <v>#N/A</v>
      </c>
    </row>
    <row r="31" ht="15">
      <c r="F31" s="5"/>
    </row>
    <row r="32" spans="6:7" ht="15">
      <c r="F32" s="5"/>
      <c r="G32" t="s">
        <v>1196</v>
      </c>
    </row>
    <row r="33" spans="1:7" ht="15">
      <c r="A33" s="2" t="s">
        <v>989</v>
      </c>
      <c r="C33" t="s">
        <v>1049</v>
      </c>
      <c r="E33" t="s">
        <v>920</v>
      </c>
      <c r="F33" s="5"/>
      <c r="G33" t="s">
        <v>47</v>
      </c>
    </row>
    <row r="34" spans="3:7" ht="15">
      <c r="C34" t="s">
        <v>1197</v>
      </c>
      <c r="E34" t="s">
        <v>921</v>
      </c>
      <c r="F34" s="5"/>
      <c r="G34" t="s">
        <v>921</v>
      </c>
    </row>
    <row r="35" spans="1:6" ht="15">
      <c r="A35" t="s">
        <v>1198</v>
      </c>
      <c r="F35" s="5"/>
    </row>
    <row r="36" ht="15">
      <c r="F36" s="5"/>
    </row>
    <row r="37" spans="1:7" ht="15">
      <c r="A37" s="2" t="s">
        <v>1199</v>
      </c>
      <c r="C37" s="7">
        <v>17132</v>
      </c>
      <c r="E37" t="s">
        <v>557</v>
      </c>
      <c r="F37" s="5"/>
      <c r="G37" t="s">
        <v>1213</v>
      </c>
    </row>
    <row r="38" spans="1:7" ht="15">
      <c r="A38" t="s">
        <v>263</v>
      </c>
      <c r="C38" s="8">
        <v>20068</v>
      </c>
      <c r="E38" t="s">
        <v>997</v>
      </c>
      <c r="F38" s="5"/>
      <c r="G38" t="s">
        <v>1214</v>
      </c>
    </row>
    <row r="39" spans="1:7" ht="15">
      <c r="A39" s="2" t="s">
        <v>1202</v>
      </c>
      <c r="C39" s="8">
        <v>40100</v>
      </c>
      <c r="E39" t="s">
        <v>1215</v>
      </c>
      <c r="F39" s="5"/>
      <c r="G39" t="s">
        <v>1216</v>
      </c>
    </row>
    <row r="40" spans="1:7" ht="15">
      <c r="A40" t="s">
        <v>905</v>
      </c>
      <c r="C40" s="8">
        <v>125802</v>
      </c>
      <c r="E40" t="s">
        <v>998</v>
      </c>
      <c r="F40" s="5"/>
      <c r="G40" t="s">
        <v>1217</v>
      </c>
    </row>
    <row r="41" spans="3:7" ht="15">
      <c r="C41" t="s">
        <v>1197</v>
      </c>
      <c r="E41" t="s">
        <v>921</v>
      </c>
      <c r="F41" s="5"/>
      <c r="G41" t="s">
        <v>921</v>
      </c>
    </row>
    <row r="42" spans="1:7" ht="15">
      <c r="A42" s="11" t="s">
        <v>1206</v>
      </c>
      <c r="C42" s="7">
        <v>203102</v>
      </c>
      <c r="E42" t="s">
        <v>1218</v>
      </c>
      <c r="F42" s="5"/>
      <c r="G42" t="s">
        <v>1085</v>
      </c>
    </row>
    <row r="43" spans="3:7" ht="15">
      <c r="C43" t="e">
        <f>#N/A</f>
        <v>#N/A</v>
      </c>
      <c r="E43" t="e">
        <f>#N/A</f>
        <v>#N/A</v>
      </c>
      <c r="F43" s="5"/>
      <c r="G43" t="e">
        <f>#N/A</f>
        <v>#N/A</v>
      </c>
    </row>
    <row r="44" ht="15">
      <c r="F44" s="5"/>
    </row>
    <row r="45" spans="1:7" ht="15" customHeight="1">
      <c r="A45" s="4" t="s">
        <v>1219</v>
      </c>
      <c r="B45" s="4"/>
      <c r="C45" s="4"/>
      <c r="D45" s="4"/>
      <c r="E45" s="4"/>
      <c r="F45" s="4"/>
      <c r="G45" s="4"/>
    </row>
  </sheetData>
  <sheetProtection selectLockedCells="1" selectUnlockedCells="1"/>
  <mergeCells count="4">
    <mergeCell ref="A2:E2"/>
    <mergeCell ref="A3:E3"/>
    <mergeCell ref="A4:E4"/>
    <mergeCell ref="A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ht="15">
      <c r="A2" s="2" t="s">
        <v>1004</v>
      </c>
    </row>
    <row r="3" spans="1:2" ht="15">
      <c r="A3" s="2" t="s">
        <v>1220</v>
      </c>
      <c r="B3" s="5"/>
    </row>
    <row r="4" ht="15">
      <c r="A4" s="2" t="s">
        <v>1006</v>
      </c>
    </row>
    <row r="5" ht="15">
      <c r="A5" t="s">
        <v>1034</v>
      </c>
    </row>
    <row r="6" ht="15">
      <c r="A6" s="5"/>
    </row>
    <row r="8" ht="15">
      <c r="C8" t="s">
        <v>918</v>
      </c>
    </row>
    <row r="9" ht="15">
      <c r="C9" t="s">
        <v>1197</v>
      </c>
    </row>
    <row r="10" spans="1:3" ht="15">
      <c r="A10" t="s">
        <v>1221</v>
      </c>
      <c r="C10" s="7">
        <v>685</v>
      </c>
    </row>
    <row r="11" spans="1:3" ht="15">
      <c r="A11" s="2" t="s">
        <v>1222</v>
      </c>
      <c r="C11" s="8">
        <v>1658</v>
      </c>
    </row>
    <row r="12" spans="1:3" ht="15">
      <c r="A12" s="2" t="s">
        <v>1223</v>
      </c>
      <c r="C12" s="8">
        <v>10276</v>
      </c>
    </row>
    <row r="13" spans="1:3" ht="15">
      <c r="A13" t="s">
        <v>1224</v>
      </c>
      <c r="C13" s="8">
        <v>23099</v>
      </c>
    </row>
    <row r="14" ht="15">
      <c r="C14" t="s">
        <v>1197</v>
      </c>
    </row>
    <row r="15" spans="1:3" ht="15">
      <c r="A15" s="11" t="s">
        <v>1225</v>
      </c>
      <c r="C15" s="7">
        <v>35718</v>
      </c>
    </row>
    <row r="16" ht="15">
      <c r="C16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0" width="8.7109375" style="0" customWidth="1"/>
    <col min="11" max="16384" width="8.7109375" style="0" customWidth="1"/>
  </cols>
  <sheetData>
    <row r="2" ht="15">
      <c r="A2" t="s">
        <v>1226</v>
      </c>
    </row>
    <row r="3" spans="1:6" ht="15" customHeight="1">
      <c r="A3" s="4" t="s">
        <v>1227</v>
      </c>
      <c r="B3" s="4"/>
      <c r="C3" s="4"/>
      <c r="D3" s="4"/>
      <c r="E3" s="4"/>
      <c r="F3" s="4"/>
    </row>
    <row r="4" ht="15">
      <c r="A4" s="2" t="s">
        <v>1228</v>
      </c>
    </row>
    <row r="5" spans="4:10" ht="15" customHeight="1">
      <c r="D5" s="4" t="s">
        <v>1229</v>
      </c>
      <c r="E5" s="4"/>
      <c r="F5" s="4"/>
      <c r="G5" s="4"/>
      <c r="H5" s="4"/>
      <c r="I5" s="4"/>
      <c r="J5" s="4"/>
    </row>
    <row r="6" spans="3:10" ht="15" customHeight="1">
      <c r="C6" s="4" t="s">
        <v>1230</v>
      </c>
      <c r="D6" s="4"/>
      <c r="E6" s="4"/>
      <c r="F6" s="4"/>
      <c r="G6" s="4"/>
      <c r="H6" s="4"/>
      <c r="I6" s="4"/>
      <c r="J6" s="4"/>
    </row>
    <row r="7" spans="3:10" ht="15">
      <c r="C7" s="6" t="s">
        <v>21</v>
      </c>
      <c r="D7" s="6"/>
      <c r="F7" s="6" t="s">
        <v>22</v>
      </c>
      <c r="G7" s="6"/>
      <c r="I7" s="6" t="s">
        <v>23</v>
      </c>
      <c r="J7" s="6"/>
    </row>
    <row r="8" spans="3:10" ht="15">
      <c r="C8" s="6" t="s">
        <v>1231</v>
      </c>
      <c r="D8" s="6"/>
      <c r="F8" s="6" t="s">
        <v>1231</v>
      </c>
      <c r="G8" s="6"/>
      <c r="I8" s="6" t="s">
        <v>1231</v>
      </c>
      <c r="J8" s="6"/>
    </row>
    <row r="9" spans="4:10" ht="15">
      <c r="D9" t="s">
        <v>1232</v>
      </c>
      <c r="G9" t="s">
        <v>1232</v>
      </c>
      <c r="J9" t="s">
        <v>1232</v>
      </c>
    </row>
    <row r="10" spans="3:10" ht="15">
      <c r="C10" t="s">
        <v>918</v>
      </c>
      <c r="D10" t="s">
        <v>920</v>
      </c>
      <c r="F10" t="s">
        <v>918</v>
      </c>
      <c r="G10" t="s">
        <v>920</v>
      </c>
      <c r="I10" t="s">
        <v>918</v>
      </c>
      <c r="J10" t="s">
        <v>920</v>
      </c>
    </row>
    <row r="11" spans="3:10" ht="15">
      <c r="C11" t="s">
        <v>1013</v>
      </c>
      <c r="D11" t="s">
        <v>1013</v>
      </c>
      <c r="F11" t="s">
        <v>1013</v>
      </c>
      <c r="G11" t="s">
        <v>1013</v>
      </c>
      <c r="I11" t="s">
        <v>1013</v>
      </c>
      <c r="J11" t="s">
        <v>1013</v>
      </c>
    </row>
    <row r="13" spans="1:10" ht="15">
      <c r="A13" t="s">
        <v>1233</v>
      </c>
      <c r="C13" s="7">
        <v>8819</v>
      </c>
      <c r="D13" t="s">
        <v>196</v>
      </c>
      <c r="F13" s="7">
        <v>13110</v>
      </c>
      <c r="G13" t="s">
        <v>197</v>
      </c>
      <c r="I13" s="7">
        <v>11868</v>
      </c>
      <c r="J13" t="s">
        <v>1234</v>
      </c>
    </row>
    <row r="15" spans="1:10" ht="15">
      <c r="A15" s="2" t="s">
        <v>1235</v>
      </c>
      <c r="C15" s="8">
        <v>13573</v>
      </c>
      <c r="D15" t="s">
        <v>954</v>
      </c>
      <c r="F15" s="8">
        <v>13768</v>
      </c>
      <c r="G15" t="s">
        <v>983</v>
      </c>
      <c r="I15" s="8">
        <v>8202</v>
      </c>
      <c r="J15" t="s">
        <v>1000</v>
      </c>
    </row>
    <row r="17" spans="1:9" ht="15">
      <c r="A17" s="2" t="s">
        <v>1236</v>
      </c>
      <c r="C17" s="8">
        <v>16109</v>
      </c>
      <c r="F17" s="8">
        <v>18675</v>
      </c>
      <c r="I17" s="8">
        <v>11868</v>
      </c>
    </row>
    <row r="19" spans="1:10" ht="15" customHeight="1">
      <c r="A19" s="4" t="s">
        <v>1237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>
      <c r="A20" s="4" t="s">
        <v>1238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 customHeight="1">
      <c r="A21" s="4" t="s">
        <v>1239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" customHeight="1">
      <c r="A22" s="4" t="s">
        <v>1240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4" t="s">
        <v>1241</v>
      </c>
      <c r="B23" s="4"/>
      <c r="C23" s="4"/>
      <c r="D23" s="4"/>
      <c r="E23" s="4"/>
      <c r="F23" s="4"/>
      <c r="G23" s="4"/>
      <c r="H23" s="4"/>
      <c r="I23" s="4"/>
      <c r="J23" s="4"/>
    </row>
  </sheetData>
  <sheetProtection selectLockedCells="1" selectUnlockedCells="1"/>
  <mergeCells count="14">
    <mergeCell ref="A3:F3"/>
    <mergeCell ref="D5:J5"/>
    <mergeCell ref="C6:J6"/>
    <mergeCell ref="C7:D7"/>
    <mergeCell ref="F7:G7"/>
    <mergeCell ref="I7:J7"/>
    <mergeCell ref="C8:D8"/>
    <mergeCell ref="F8:G8"/>
    <mergeCell ref="I8:J8"/>
    <mergeCell ref="A19:J19"/>
    <mergeCell ref="A20:J20"/>
    <mergeCell ref="A21:J21"/>
    <mergeCell ref="A22:J22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16384" width="8.7109375" style="0" customWidth="1"/>
  </cols>
  <sheetData>
    <row r="2" ht="15">
      <c r="A2" t="s">
        <v>1226</v>
      </c>
    </row>
    <row r="3" spans="1:5" ht="15" customHeight="1">
      <c r="A3" s="4" t="s">
        <v>1242</v>
      </c>
      <c r="B3" s="4"/>
      <c r="C3" s="4"/>
      <c r="D3" s="4"/>
      <c r="E3" s="4"/>
    </row>
    <row r="4" ht="15">
      <c r="A4" s="2" t="s">
        <v>1228</v>
      </c>
    </row>
    <row r="5" spans="2:7" ht="15" customHeight="1">
      <c r="B5" s="4" t="s">
        <v>1229</v>
      </c>
      <c r="C5" s="4"/>
      <c r="D5" s="4"/>
      <c r="E5" s="4"/>
      <c r="F5" s="4"/>
      <c r="G5" s="4"/>
    </row>
    <row r="6" spans="2:7" ht="15" customHeight="1">
      <c r="B6" s="4" t="s">
        <v>1243</v>
      </c>
      <c r="C6" s="4"/>
      <c r="D6" s="4"/>
      <c r="E6" s="4"/>
      <c r="F6" s="4"/>
      <c r="G6" s="4"/>
    </row>
    <row r="7" spans="2:7" ht="15">
      <c r="B7" s="6" t="s">
        <v>21</v>
      </c>
      <c r="C7" s="6"/>
      <c r="D7" s="6" t="s">
        <v>22</v>
      </c>
      <c r="E7" s="6"/>
      <c r="F7" s="6" t="s">
        <v>23</v>
      </c>
      <c r="G7" s="6"/>
    </row>
    <row r="8" spans="2:7" ht="15">
      <c r="B8" s="6" t="s">
        <v>1048</v>
      </c>
      <c r="C8" s="6"/>
      <c r="D8" s="6" t="s">
        <v>1048</v>
      </c>
      <c r="E8" s="6"/>
      <c r="F8" s="6" t="s">
        <v>1048</v>
      </c>
      <c r="G8" s="6"/>
    </row>
    <row r="9" spans="3:7" ht="15">
      <c r="C9" t="s">
        <v>1232</v>
      </c>
      <c r="E9" t="s">
        <v>1232</v>
      </c>
      <c r="G9" t="s">
        <v>1232</v>
      </c>
    </row>
    <row r="10" spans="2:7" ht="15">
      <c r="B10" t="s">
        <v>918</v>
      </c>
      <c r="C10" t="s">
        <v>920</v>
      </c>
      <c r="D10" t="s">
        <v>918</v>
      </c>
      <c r="E10" t="s">
        <v>920</v>
      </c>
      <c r="F10" t="s">
        <v>918</v>
      </c>
      <c r="G10" t="s">
        <v>920</v>
      </c>
    </row>
    <row r="11" spans="2:7" ht="15">
      <c r="B11" t="s">
        <v>1013</v>
      </c>
      <c r="C11" t="s">
        <v>1013</v>
      </c>
      <c r="D11" t="s">
        <v>1013</v>
      </c>
      <c r="E11" t="s">
        <v>1013</v>
      </c>
      <c r="F11" t="s">
        <v>1013</v>
      </c>
      <c r="G11" t="s">
        <v>1013</v>
      </c>
    </row>
    <row r="13" spans="1:7" ht="15">
      <c r="A13" t="s">
        <v>1233</v>
      </c>
      <c r="B13" s="7">
        <v>38105</v>
      </c>
      <c r="C13" t="s">
        <v>200</v>
      </c>
      <c r="D13" s="7">
        <v>91580</v>
      </c>
      <c r="E13" t="s">
        <v>1244</v>
      </c>
      <c r="F13" s="7">
        <v>42000</v>
      </c>
      <c r="G13" t="s">
        <v>1245</v>
      </c>
    </row>
    <row r="15" spans="1:7" ht="15">
      <c r="A15" s="2" t="s">
        <v>1235</v>
      </c>
      <c r="B15" s="8">
        <v>65019</v>
      </c>
      <c r="C15" t="s">
        <v>192</v>
      </c>
      <c r="D15" s="8">
        <v>76132</v>
      </c>
      <c r="E15" t="s">
        <v>1246</v>
      </c>
      <c r="F15" s="8">
        <v>37060</v>
      </c>
      <c r="G15" t="s">
        <v>1247</v>
      </c>
    </row>
    <row r="17" spans="1:6" ht="15">
      <c r="A17" s="2" t="s">
        <v>1236</v>
      </c>
      <c r="B17" s="8">
        <v>88574</v>
      </c>
      <c r="D17" s="8">
        <v>109500</v>
      </c>
      <c r="F17" s="8">
        <v>42000</v>
      </c>
    </row>
    <row r="19" spans="1:7" ht="15" customHeight="1">
      <c r="A19" s="4" t="s">
        <v>1248</v>
      </c>
      <c r="B19" s="4"/>
      <c r="C19" s="4"/>
      <c r="D19" s="4"/>
      <c r="E19" s="4"/>
      <c r="F19" s="4"/>
      <c r="G19" s="4"/>
    </row>
    <row r="20" spans="1:7" ht="15" customHeight="1">
      <c r="A20" s="4" t="s">
        <v>1249</v>
      </c>
      <c r="B20" s="4"/>
      <c r="C20" s="4"/>
      <c r="D20" s="4"/>
      <c r="E20" s="4"/>
      <c r="F20" s="4"/>
      <c r="G20" s="4"/>
    </row>
  </sheetData>
  <sheetProtection selectLockedCells="1" selectUnlockedCells="1"/>
  <mergeCells count="11">
    <mergeCell ref="A3:E3"/>
    <mergeCell ref="B5:G5"/>
    <mergeCell ref="B6:G6"/>
    <mergeCell ref="B7:C7"/>
    <mergeCell ref="D7:E7"/>
    <mergeCell ref="F7:G7"/>
    <mergeCell ref="B8:C8"/>
    <mergeCell ref="D8:E8"/>
    <mergeCell ref="F8:G8"/>
    <mergeCell ref="A19:G19"/>
    <mergeCell ref="A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3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2.7109375" style="0" customWidth="1"/>
    <col min="10" max="11" width="10.7109375" style="0" customWidth="1"/>
    <col min="12" max="16384" width="8.7109375" style="0" customWidth="1"/>
  </cols>
  <sheetData>
    <row r="2" spans="1:11" ht="15" customHeight="1">
      <c r="A2" s="4" t="s">
        <v>1029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4" t="s">
        <v>1250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9" ht="15" customHeight="1">
      <c r="A4" s="4" t="s">
        <v>1006</v>
      </c>
      <c r="B4" s="4"/>
      <c r="C4" s="4"/>
      <c r="D4" s="4"/>
      <c r="E4" s="4"/>
      <c r="F4" s="4"/>
      <c r="G4" s="4"/>
      <c r="H4" s="4"/>
      <c r="I4" s="4"/>
    </row>
    <row r="5" spans="1:10" ht="15" customHeight="1">
      <c r="A5" s="4" t="s">
        <v>1034</v>
      </c>
      <c r="B5" s="4"/>
      <c r="C5" s="4"/>
      <c r="D5" s="4"/>
      <c r="E5" s="4"/>
      <c r="F5" s="4"/>
      <c r="G5" s="4"/>
      <c r="H5" s="4"/>
      <c r="I5" s="4"/>
      <c r="J5" s="4"/>
    </row>
    <row r="7" spans="5:11" ht="15" customHeight="1">
      <c r="E7" s="4" t="s">
        <v>1251</v>
      </c>
      <c r="F7" s="4"/>
      <c r="G7" s="4"/>
      <c r="H7" s="4"/>
      <c r="I7" s="4"/>
      <c r="J7" s="4"/>
      <c r="K7" s="4"/>
    </row>
    <row r="8" spans="5:11" ht="15">
      <c r="E8" s="10" t="s">
        <v>1252</v>
      </c>
      <c r="F8" s="10"/>
      <c r="G8" s="10"/>
      <c r="H8" s="10"/>
      <c r="I8" s="10"/>
      <c r="J8" s="10"/>
      <c r="K8" s="10"/>
    </row>
    <row r="9" spans="5:11" ht="15">
      <c r="E9" s="2" t="s">
        <v>1253</v>
      </c>
      <c r="G9" t="s">
        <v>1254</v>
      </c>
      <c r="I9" s="2" t="s">
        <v>1255</v>
      </c>
      <c r="K9" s="2" t="s">
        <v>1256</v>
      </c>
    </row>
    <row r="10" spans="5:11" ht="15">
      <c r="E10" s="2" t="s">
        <v>1007</v>
      </c>
      <c r="G10" t="s">
        <v>1012</v>
      </c>
      <c r="I10" t="s">
        <v>1012</v>
      </c>
      <c r="J10" t="s">
        <v>142</v>
      </c>
      <c r="K10" t="s">
        <v>142</v>
      </c>
    </row>
    <row r="11" spans="5:11" ht="15">
      <c r="E11" s="10" t="s">
        <v>921</v>
      </c>
      <c r="F11" s="10"/>
      <c r="G11" s="10" t="s">
        <v>921</v>
      </c>
      <c r="H11" s="10"/>
      <c r="I11" s="5" t="s">
        <v>1013</v>
      </c>
      <c r="J11" s="5" t="s">
        <v>1013</v>
      </c>
      <c r="K11" s="5" t="s">
        <v>1013</v>
      </c>
    </row>
    <row r="12" spans="1:4" ht="15" customHeight="1">
      <c r="A12" s="4" t="s">
        <v>1257</v>
      </c>
      <c r="B12" s="4"/>
      <c r="C12" s="4"/>
      <c r="D12" s="4"/>
    </row>
    <row r="13" spans="1:11" ht="15" customHeight="1">
      <c r="A13" s="4" t="s">
        <v>1258</v>
      </c>
      <c r="B13" s="4"/>
      <c r="C13" s="4"/>
      <c r="E13" s="7">
        <v>1358</v>
      </c>
      <c r="G13" s="7">
        <v>171</v>
      </c>
      <c r="I13" s="7">
        <v>18644</v>
      </c>
      <c r="J13" s="7">
        <v>20173</v>
      </c>
      <c r="K13" t="s">
        <v>1259</v>
      </c>
    </row>
    <row r="14" spans="1:11" ht="15" customHeight="1">
      <c r="A14" s="4" t="s">
        <v>1260</v>
      </c>
      <c r="B14" s="4"/>
      <c r="C14" s="4"/>
      <c r="E14" s="8">
        <v>0</v>
      </c>
      <c r="G14" s="8">
        <v>0</v>
      </c>
      <c r="I14" s="8">
        <v>6645</v>
      </c>
      <c r="J14" s="8">
        <v>6645</v>
      </c>
      <c r="K14" t="s">
        <v>1261</v>
      </c>
    </row>
    <row r="15" spans="1:11" ht="15" customHeight="1">
      <c r="A15" s="4" t="s">
        <v>1262</v>
      </c>
      <c r="B15" s="4"/>
      <c r="C15" s="4"/>
      <c r="E15" s="8">
        <v>5760</v>
      </c>
      <c r="G15" s="8">
        <v>0</v>
      </c>
      <c r="I15" s="8">
        <v>0</v>
      </c>
      <c r="J15" s="8">
        <v>5760</v>
      </c>
      <c r="K15" t="s">
        <v>1263</v>
      </c>
    </row>
    <row r="17" spans="1:3" ht="15" customHeight="1">
      <c r="A17" s="4" t="s">
        <v>1264</v>
      </c>
      <c r="B17" s="4"/>
      <c r="C17" s="4"/>
    </row>
    <row r="18" spans="2:3" ht="15" customHeight="1">
      <c r="B18" s="4" t="s">
        <v>1265</v>
      </c>
      <c r="C18" s="4"/>
    </row>
    <row r="19" spans="3:11" ht="15">
      <c r="C19" t="s">
        <v>1266</v>
      </c>
      <c r="E19" s="8">
        <v>103</v>
      </c>
      <c r="G19" s="8">
        <v>2561</v>
      </c>
      <c r="I19" s="8">
        <v>119504</v>
      </c>
      <c r="J19" s="8">
        <v>122168</v>
      </c>
      <c r="K19" t="s">
        <v>1267</v>
      </c>
    </row>
    <row r="20" spans="3:11" ht="15">
      <c r="C20" t="s">
        <v>1268</v>
      </c>
      <c r="E20" s="8">
        <v>49946</v>
      </c>
      <c r="G20" s="8">
        <v>13871</v>
      </c>
      <c r="I20" s="8">
        <v>0</v>
      </c>
      <c r="J20" s="8">
        <v>63817</v>
      </c>
      <c r="K20" t="s">
        <v>1269</v>
      </c>
    </row>
    <row r="21" spans="2:11" ht="15" customHeight="1">
      <c r="B21" s="4" t="s">
        <v>1270</v>
      </c>
      <c r="C21" s="4"/>
      <c r="E21" s="8">
        <v>32665</v>
      </c>
      <c r="G21" s="8">
        <v>29702</v>
      </c>
      <c r="I21" s="8">
        <v>6202</v>
      </c>
      <c r="J21" s="8">
        <v>68569</v>
      </c>
      <c r="K21" t="s">
        <v>1271</v>
      </c>
    </row>
    <row r="22" spans="2:11" ht="15">
      <c r="B22" s="6" t="s">
        <v>1017</v>
      </c>
      <c r="C22" s="6"/>
      <c r="E22" s="8">
        <v>4005</v>
      </c>
      <c r="G22" s="8">
        <v>873</v>
      </c>
      <c r="I22" s="8">
        <v>0</v>
      </c>
      <c r="J22" s="8">
        <v>4878</v>
      </c>
      <c r="K22" t="s">
        <v>1272</v>
      </c>
    </row>
    <row r="23" spans="1:3" ht="15" customHeight="1">
      <c r="A23" s="4" t="s">
        <v>1273</v>
      </c>
      <c r="B23" s="4"/>
      <c r="C23" s="4"/>
    </row>
    <row r="24" spans="2:11" ht="15">
      <c r="B24" s="6" t="s">
        <v>1016</v>
      </c>
      <c r="C24" s="6"/>
      <c r="E24" s="8">
        <v>17616</v>
      </c>
      <c r="G24" s="8">
        <v>25202</v>
      </c>
      <c r="I24" s="8">
        <v>2620</v>
      </c>
      <c r="J24" s="8">
        <v>45438</v>
      </c>
      <c r="K24" t="s">
        <v>1274</v>
      </c>
    </row>
    <row r="25" spans="2:11" ht="15">
      <c r="B25" s="6" t="s">
        <v>1019</v>
      </c>
      <c r="C25" s="6"/>
      <c r="E25" s="8">
        <v>1540</v>
      </c>
      <c r="G25" s="8">
        <v>21905</v>
      </c>
      <c r="I25" s="8">
        <v>49333</v>
      </c>
      <c r="J25" s="8">
        <v>72778</v>
      </c>
      <c r="K25" t="s">
        <v>1275</v>
      </c>
    </row>
    <row r="26" spans="5:11" ht="15">
      <c r="E26" s="10" t="s">
        <v>921</v>
      </c>
      <c r="F26" s="10"/>
      <c r="G26" s="10" t="s">
        <v>921</v>
      </c>
      <c r="H26" s="10"/>
      <c r="I26" s="5" t="s">
        <v>1013</v>
      </c>
      <c r="J26" s="5" t="s">
        <v>1013</v>
      </c>
      <c r="K26" s="5" t="s">
        <v>1013</v>
      </c>
    </row>
    <row r="27" spans="1:11" ht="15" customHeight="1">
      <c r="A27" s="1" t="s">
        <v>1276</v>
      </c>
      <c r="B27" s="1"/>
      <c r="C27" s="1"/>
      <c r="E27" s="8">
        <v>105875</v>
      </c>
      <c r="G27" s="8">
        <v>94114</v>
      </c>
      <c r="I27" s="8">
        <v>177659</v>
      </c>
      <c r="J27" s="8">
        <v>377648</v>
      </c>
      <c r="K27" t="s">
        <v>1277</v>
      </c>
    </row>
    <row r="28" spans="5:11" ht="15">
      <c r="E28" s="10" t="s">
        <v>921</v>
      </c>
      <c r="F28" s="10"/>
      <c r="G28" s="10" t="s">
        <v>921</v>
      </c>
      <c r="H28" s="10"/>
      <c r="I28" s="5" t="s">
        <v>1013</v>
      </c>
      <c r="J28" s="5" t="s">
        <v>1013</v>
      </c>
      <c r="K28" s="5" t="s">
        <v>1013</v>
      </c>
    </row>
    <row r="29" spans="1:11" ht="15" customHeight="1">
      <c r="A29" s="1" t="s">
        <v>1278</v>
      </c>
      <c r="B29" s="1"/>
      <c r="C29" s="1"/>
      <c r="E29" s="7">
        <v>112993</v>
      </c>
      <c r="G29" s="7">
        <v>94285</v>
      </c>
      <c r="I29" s="7">
        <v>202948</v>
      </c>
      <c r="J29" s="7">
        <v>410226</v>
      </c>
      <c r="K29" t="s">
        <v>1085</v>
      </c>
    </row>
    <row r="30" spans="5:11" ht="15">
      <c r="E30" s="6" t="e">
        <f>#N/A</f>
        <v>#N/A</v>
      </c>
      <c r="F30" s="6"/>
      <c r="G30" s="6" t="e">
        <f>#N/A</f>
        <v>#N/A</v>
      </c>
      <c r="H30" s="6"/>
      <c r="I30" t="e">
        <f>#N/A</f>
        <v>#N/A</v>
      </c>
      <c r="J30" t="e">
        <f>#N/A</f>
        <v>#N/A</v>
      </c>
      <c r="K30" t="e">
        <f>#N/A</f>
        <v>#N/A</v>
      </c>
    </row>
    <row r="32" spans="1:4" ht="15" customHeight="1">
      <c r="A32" s="4" t="s">
        <v>942</v>
      </c>
      <c r="B32" s="4"/>
      <c r="C32" s="4"/>
      <c r="D32" s="5"/>
    </row>
    <row r="33" spans="1:3" ht="15" customHeight="1">
      <c r="A33" s="4" t="s">
        <v>1279</v>
      </c>
      <c r="B33" s="4"/>
      <c r="C33" s="4"/>
    </row>
    <row r="34" spans="3:11" ht="15">
      <c r="C34" t="s">
        <v>1280</v>
      </c>
      <c r="E34" s="8">
        <v>30958</v>
      </c>
      <c r="G34" s="8">
        <v>0</v>
      </c>
      <c r="I34" s="8">
        <v>0</v>
      </c>
      <c r="J34" s="8">
        <v>30958</v>
      </c>
      <c r="K34" t="s">
        <v>977</v>
      </c>
    </row>
    <row r="35" spans="3:11" ht="15">
      <c r="C35" t="s">
        <v>1281</v>
      </c>
      <c r="E35" s="8">
        <v>6602</v>
      </c>
      <c r="G35" s="8">
        <v>0</v>
      </c>
      <c r="I35" s="8">
        <v>0</v>
      </c>
      <c r="J35" s="8">
        <v>6602</v>
      </c>
      <c r="K35" t="s">
        <v>1282</v>
      </c>
    </row>
    <row r="36" spans="3:11" ht="15">
      <c r="C36" t="s">
        <v>263</v>
      </c>
      <c r="E36" s="8">
        <v>20353</v>
      </c>
      <c r="G36" s="8">
        <v>0</v>
      </c>
      <c r="I36" s="8">
        <v>0</v>
      </c>
      <c r="J36" s="8">
        <v>20353</v>
      </c>
      <c r="K36" t="s">
        <v>976</v>
      </c>
    </row>
    <row r="37" spans="3:11" ht="15">
      <c r="C37" t="s">
        <v>1283</v>
      </c>
      <c r="E37" s="8">
        <v>145218</v>
      </c>
      <c r="G37" s="8">
        <v>44610</v>
      </c>
      <c r="I37" s="8">
        <v>72</v>
      </c>
      <c r="J37" s="8">
        <v>189900</v>
      </c>
      <c r="K37" t="s">
        <v>1284</v>
      </c>
    </row>
    <row r="38" spans="5:11" ht="15">
      <c r="E38" s="10" t="s">
        <v>921</v>
      </c>
      <c r="F38" s="10"/>
      <c r="G38" s="10" t="s">
        <v>921</v>
      </c>
      <c r="H38" s="10"/>
      <c r="I38" s="5" t="s">
        <v>1013</v>
      </c>
      <c r="J38" s="5" t="s">
        <v>1013</v>
      </c>
      <c r="K38" s="5" t="s">
        <v>1013</v>
      </c>
    </row>
    <row r="39" spans="1:11" ht="15" customHeight="1">
      <c r="A39" s="1" t="s">
        <v>1285</v>
      </c>
      <c r="B39" s="1"/>
      <c r="C39" s="1"/>
      <c r="E39" s="8">
        <v>203131</v>
      </c>
      <c r="G39" s="8">
        <v>44610</v>
      </c>
      <c r="I39" s="8">
        <v>72</v>
      </c>
      <c r="J39" s="8">
        <v>247813</v>
      </c>
      <c r="K39" t="s">
        <v>1286</v>
      </c>
    </row>
    <row r="40" spans="5:11" ht="15">
      <c r="E40" s="10" t="s">
        <v>921</v>
      </c>
      <c r="F40" s="10"/>
      <c r="G40" s="10" t="s">
        <v>921</v>
      </c>
      <c r="H40" s="10"/>
      <c r="I40" s="5" t="s">
        <v>1013</v>
      </c>
      <c r="J40" s="5" t="s">
        <v>1013</v>
      </c>
      <c r="K40" s="5" t="s">
        <v>1013</v>
      </c>
    </row>
    <row r="41" spans="1:3" ht="15" customHeight="1">
      <c r="A41" s="4" t="s">
        <v>1287</v>
      </c>
      <c r="B41" s="4"/>
      <c r="C41" s="4"/>
    </row>
    <row r="42" spans="2:11" ht="15" customHeight="1">
      <c r="B42" s="4" t="s">
        <v>195</v>
      </c>
      <c r="C42" s="4"/>
      <c r="E42" s="8">
        <v>8819</v>
      </c>
      <c r="G42" s="8">
        <v>0</v>
      </c>
      <c r="I42" s="8">
        <v>0</v>
      </c>
      <c r="J42" s="8">
        <v>8819</v>
      </c>
      <c r="K42" t="s">
        <v>1288</v>
      </c>
    </row>
    <row r="43" spans="2:11" ht="15">
      <c r="B43" s="6" t="s">
        <v>1289</v>
      </c>
      <c r="C43" s="6"/>
      <c r="E43" s="8">
        <v>38105</v>
      </c>
      <c r="G43" s="8">
        <v>54944</v>
      </c>
      <c r="I43" s="8">
        <v>15000</v>
      </c>
      <c r="J43" s="8">
        <v>108049</v>
      </c>
      <c r="K43" t="s">
        <v>1290</v>
      </c>
    </row>
    <row r="44" spans="2:11" ht="15" customHeight="1">
      <c r="B44" s="4" t="s">
        <v>208</v>
      </c>
      <c r="C44" s="4"/>
      <c r="E44" s="8">
        <v>0</v>
      </c>
      <c r="G44" s="8">
        <v>0</v>
      </c>
      <c r="I44" s="8">
        <v>7173</v>
      </c>
      <c r="J44" s="8">
        <v>7173</v>
      </c>
      <c r="K44" t="s">
        <v>1291</v>
      </c>
    </row>
    <row r="45" spans="5:11" ht="15">
      <c r="E45" s="10" t="s">
        <v>921</v>
      </c>
      <c r="F45" s="10"/>
      <c r="G45" s="10" t="s">
        <v>921</v>
      </c>
      <c r="H45" s="10"/>
      <c r="I45" s="5" t="s">
        <v>1013</v>
      </c>
      <c r="J45" s="5" t="s">
        <v>1013</v>
      </c>
      <c r="K45" s="5" t="s">
        <v>1013</v>
      </c>
    </row>
    <row r="46" spans="3:11" ht="15">
      <c r="C46" s="5" t="s">
        <v>1292</v>
      </c>
      <c r="E46" s="8">
        <v>46924</v>
      </c>
      <c r="G46" s="8">
        <v>54944</v>
      </c>
      <c r="I46" s="8">
        <v>22173</v>
      </c>
      <c r="J46" s="8">
        <v>124041</v>
      </c>
      <c r="K46" t="s">
        <v>1293</v>
      </c>
    </row>
    <row r="47" spans="5:11" ht="15">
      <c r="E47" s="10" t="s">
        <v>921</v>
      </c>
      <c r="F47" s="10"/>
      <c r="G47" s="10" t="s">
        <v>921</v>
      </c>
      <c r="H47" s="10"/>
      <c r="I47" s="5" t="s">
        <v>1013</v>
      </c>
      <c r="J47" s="5" t="s">
        <v>1013</v>
      </c>
      <c r="K47" s="5" t="s">
        <v>1013</v>
      </c>
    </row>
    <row r="48" spans="1:11" ht="15" customHeight="1">
      <c r="A48" s="1" t="s">
        <v>1294</v>
      </c>
      <c r="B48" s="1"/>
      <c r="C48" s="1"/>
      <c r="E48" s="7">
        <v>250055</v>
      </c>
      <c r="G48" s="7">
        <v>99554</v>
      </c>
      <c r="I48" s="7">
        <v>22245</v>
      </c>
      <c r="J48" s="7">
        <v>371854</v>
      </c>
      <c r="K48" t="s">
        <v>1085</v>
      </c>
    </row>
    <row r="49" spans="5:11" ht="15">
      <c r="E49" s="10" t="s">
        <v>921</v>
      </c>
      <c r="F49" s="10"/>
      <c r="G49" s="10" t="s">
        <v>921</v>
      </c>
      <c r="H49" s="10"/>
      <c r="I49" s="5" t="s">
        <v>1013</v>
      </c>
      <c r="J49" s="5" t="s">
        <v>1013</v>
      </c>
      <c r="K49" s="5" t="s">
        <v>1013</v>
      </c>
    </row>
    <row r="50" spans="1:10" ht="15" customHeight="1">
      <c r="A50" s="4" t="s">
        <v>1295</v>
      </c>
      <c r="B50" s="4"/>
      <c r="C50" s="4"/>
      <c r="E50" s="12">
        <v>-137062</v>
      </c>
      <c r="G50" s="12">
        <v>-5269</v>
      </c>
      <c r="I50" s="8">
        <v>180703</v>
      </c>
      <c r="J50" s="8">
        <v>38372</v>
      </c>
    </row>
    <row r="51" spans="5:10" ht="15">
      <c r="E51" s="6" t="e">
        <f>#N/A</f>
        <v>#N/A</v>
      </c>
      <c r="F51" s="6"/>
      <c r="G51" s="6" t="e">
        <f>#N/A</f>
        <v>#N/A</v>
      </c>
      <c r="H51" s="6"/>
      <c r="I51" t="e">
        <f>#N/A</f>
        <v>#N/A</v>
      </c>
      <c r="J51" t="e">
        <f>#N/A</f>
        <v>#N/A</v>
      </c>
    </row>
    <row r="52" spans="5:10" ht="15">
      <c r="E52" s="10" t="s">
        <v>921</v>
      </c>
      <c r="F52" s="10"/>
      <c r="G52" s="10" t="s">
        <v>921</v>
      </c>
      <c r="H52" s="10"/>
      <c r="I52" s="5" t="s">
        <v>1013</v>
      </c>
      <c r="J52" s="5" t="s">
        <v>1013</v>
      </c>
    </row>
    <row r="53" spans="1:10" ht="15" customHeight="1">
      <c r="A53" s="4" t="s">
        <v>1296</v>
      </c>
      <c r="B53" s="4"/>
      <c r="C53" s="4"/>
      <c r="E53" s="12">
        <v>-137062</v>
      </c>
      <c r="G53" s="12">
        <v>-142331</v>
      </c>
      <c r="I53" s="8">
        <v>38372</v>
      </c>
      <c r="J53" s="8">
        <v>38372</v>
      </c>
    </row>
    <row r="54" spans="5:10" ht="15">
      <c r="E54" s="6" t="e">
        <f>#N/A</f>
        <v>#N/A</v>
      </c>
      <c r="F54" s="6"/>
      <c r="G54" s="6" t="e">
        <f>#N/A</f>
        <v>#N/A</v>
      </c>
      <c r="H54" s="6"/>
      <c r="I54" t="e">
        <f>#N/A</f>
        <v>#N/A</v>
      </c>
      <c r="J54" t="e">
        <f>#N/A</f>
        <v>#N/A</v>
      </c>
    </row>
    <row r="55" spans="5:10" ht="15">
      <c r="E55" s="10" t="s">
        <v>921</v>
      </c>
      <c r="F55" s="10"/>
      <c r="G55" s="10" t="s">
        <v>921</v>
      </c>
      <c r="H55" s="10"/>
      <c r="I55" s="5" t="s">
        <v>1013</v>
      </c>
      <c r="J55" s="5" t="s">
        <v>1013</v>
      </c>
    </row>
    <row r="56" spans="1:10" ht="15" customHeight="1">
      <c r="A56" s="4" t="s">
        <v>1297</v>
      </c>
      <c r="B56" s="4"/>
      <c r="C56" s="4"/>
      <c r="E56" t="s">
        <v>1298</v>
      </c>
      <c r="G56" t="s">
        <v>1299</v>
      </c>
      <c r="I56" t="s">
        <v>1300</v>
      </c>
      <c r="J56" t="s">
        <v>1300</v>
      </c>
    </row>
    <row r="57" spans="1:10" ht="15">
      <c r="A57" s="5"/>
      <c r="E57" s="6" t="e">
        <f>#N/A</f>
        <v>#N/A</v>
      </c>
      <c r="F57" s="6"/>
      <c r="G57" s="6" t="e">
        <f>#N/A</f>
        <v>#N/A</v>
      </c>
      <c r="H57" s="6"/>
      <c r="I57" t="e">
        <f>#N/A</f>
        <v>#N/A</v>
      </c>
      <c r="J57" t="e">
        <f>#N/A</f>
        <v>#N/A</v>
      </c>
    </row>
    <row r="58" spans="1:10" ht="15" customHeight="1">
      <c r="A58" s="4" t="s">
        <v>1301</v>
      </c>
      <c r="B58" s="4"/>
      <c r="C58" s="4"/>
      <c r="E58" s="6" t="s">
        <v>921</v>
      </c>
      <c r="F58" s="6"/>
      <c r="G58" s="6" t="s">
        <v>921</v>
      </c>
      <c r="H58" s="6"/>
      <c r="I58" t="s">
        <v>1013</v>
      </c>
      <c r="J58" t="s">
        <v>1013</v>
      </c>
    </row>
    <row r="59" spans="1:10" ht="15" customHeight="1">
      <c r="A59" s="4" t="s">
        <v>1302</v>
      </c>
      <c r="B59" s="4"/>
      <c r="C59" s="4"/>
      <c r="E59" t="s">
        <v>1303</v>
      </c>
      <c r="G59" t="s">
        <v>1303</v>
      </c>
      <c r="I59" t="s">
        <v>1304</v>
      </c>
      <c r="J59" t="s">
        <v>1304</v>
      </c>
    </row>
    <row r="60" spans="5:10" ht="15">
      <c r="E60" s="6" t="e">
        <f>#N/A</f>
        <v>#N/A</v>
      </c>
      <c r="F60" s="6"/>
      <c r="G60" s="6" t="e">
        <f>#N/A</f>
        <v>#N/A</v>
      </c>
      <c r="H60" s="6"/>
      <c r="I60" t="e">
        <f>#N/A</f>
        <v>#N/A</v>
      </c>
      <c r="J60" t="e">
        <f>#N/A</f>
        <v>#N/A</v>
      </c>
    </row>
    <row r="61" spans="1:11" ht="15" customHeight="1">
      <c r="A61" s="4" t="s">
        <v>1305</v>
      </c>
      <c r="B61" s="4"/>
      <c r="C61" s="4"/>
      <c r="D61" s="4"/>
      <c r="E61" s="4"/>
      <c r="F61" s="4"/>
      <c r="G61" s="4"/>
      <c r="H61" s="4"/>
      <c r="I61" s="4"/>
      <c r="J61" s="4"/>
      <c r="K61" s="4"/>
    </row>
    <row r="63" spans="1:11" ht="15" customHeight="1">
      <c r="A63" s="4" t="s">
        <v>1306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 customHeight="1">
      <c r="A64" s="4" t="s">
        <v>1307</v>
      </c>
      <c r="B64" s="4"/>
      <c r="C64" s="4"/>
      <c r="D64" s="4"/>
      <c r="E64" s="4"/>
      <c r="F64" s="4"/>
      <c r="G64" s="4"/>
      <c r="H64" s="4"/>
      <c r="I64" s="4"/>
      <c r="J64" s="4"/>
      <c r="K64" s="4"/>
    </row>
    <row r="66" spans="1:11" ht="15" customHeight="1">
      <c r="A66" s="4" t="s">
        <v>1308</v>
      </c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 customHeight="1">
      <c r="A67" s="4" t="s">
        <v>1309</v>
      </c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 customHeight="1">
      <c r="A68" s="4" t="s">
        <v>1310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 customHeight="1">
      <c r="A69" s="4" t="s">
        <v>1311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 customHeight="1">
      <c r="A70" s="4" t="s">
        <v>1312</v>
      </c>
      <c r="B70" s="4"/>
      <c r="C70" s="4"/>
      <c r="D70" s="4"/>
      <c r="E70" s="4"/>
      <c r="F70" s="4"/>
      <c r="G70" s="4"/>
      <c r="H70" s="4"/>
      <c r="I70" s="4"/>
      <c r="J70" s="4"/>
      <c r="K70" s="4"/>
    </row>
  </sheetData>
  <sheetProtection selectLockedCells="1" selectUnlockedCells="1"/>
  <mergeCells count="72">
    <mergeCell ref="A2:K2"/>
    <mergeCell ref="A3:K3"/>
    <mergeCell ref="A4:I4"/>
    <mergeCell ref="A5:J5"/>
    <mergeCell ref="E7:K7"/>
    <mergeCell ref="E8:K8"/>
    <mergeCell ref="E11:F11"/>
    <mergeCell ref="G11:H11"/>
    <mergeCell ref="A12:D12"/>
    <mergeCell ref="A13:C13"/>
    <mergeCell ref="A14:C14"/>
    <mergeCell ref="A15:C15"/>
    <mergeCell ref="A17:C17"/>
    <mergeCell ref="B18:C18"/>
    <mergeCell ref="B21:C21"/>
    <mergeCell ref="B22:C22"/>
    <mergeCell ref="A23:C23"/>
    <mergeCell ref="B24:C24"/>
    <mergeCell ref="B25:C25"/>
    <mergeCell ref="E26:F26"/>
    <mergeCell ref="G26:H26"/>
    <mergeCell ref="A27:C27"/>
    <mergeCell ref="E28:F28"/>
    <mergeCell ref="G28:H28"/>
    <mergeCell ref="A29:C29"/>
    <mergeCell ref="E30:F30"/>
    <mergeCell ref="G30:H30"/>
    <mergeCell ref="A32:C32"/>
    <mergeCell ref="A33:C33"/>
    <mergeCell ref="E38:F38"/>
    <mergeCell ref="G38:H38"/>
    <mergeCell ref="A39:C39"/>
    <mergeCell ref="E40:F40"/>
    <mergeCell ref="G40:H40"/>
    <mergeCell ref="A41:C41"/>
    <mergeCell ref="B42:C42"/>
    <mergeCell ref="B43:C43"/>
    <mergeCell ref="B44:C44"/>
    <mergeCell ref="E45:F45"/>
    <mergeCell ref="G45:H45"/>
    <mergeCell ref="E47:F47"/>
    <mergeCell ref="G47:H47"/>
    <mergeCell ref="A48:C48"/>
    <mergeCell ref="E49:F49"/>
    <mergeCell ref="G49:H49"/>
    <mergeCell ref="A50:C50"/>
    <mergeCell ref="E51:F51"/>
    <mergeCell ref="G51:H51"/>
    <mergeCell ref="E52:F52"/>
    <mergeCell ref="G52:H52"/>
    <mergeCell ref="A53:C53"/>
    <mergeCell ref="E54:F54"/>
    <mergeCell ref="G54:H54"/>
    <mergeCell ref="E55:F55"/>
    <mergeCell ref="G55:H55"/>
    <mergeCell ref="A56:C56"/>
    <mergeCell ref="E57:F57"/>
    <mergeCell ref="G57:H57"/>
    <mergeCell ref="A58:C58"/>
    <mergeCell ref="E58:F58"/>
    <mergeCell ref="G58:H58"/>
    <mergeCell ref="A59:C59"/>
    <mergeCell ref="E60:F60"/>
    <mergeCell ref="G60:H60"/>
    <mergeCell ref="A61:K61"/>
    <mergeCell ref="A63:K63"/>
    <mergeCell ref="A64:K64"/>
    <mergeCell ref="A66:K66"/>
    <mergeCell ref="A67:K67"/>
    <mergeCell ref="A68:K68"/>
    <mergeCell ref="A69:K69"/>
    <mergeCell ref="A70:K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0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6" width="11.7109375" style="0" customWidth="1"/>
    <col min="7" max="16384" width="8.7109375" style="0" customWidth="1"/>
  </cols>
  <sheetData>
    <row r="2" ht="15">
      <c r="A2" s="2" t="s">
        <v>910</v>
      </c>
    </row>
    <row r="3" ht="15">
      <c r="A3" s="2" t="s">
        <v>1313</v>
      </c>
    </row>
    <row r="4" ht="15">
      <c r="A4" t="s">
        <v>1314</v>
      </c>
    </row>
    <row r="5" spans="3:6" ht="15">
      <c r="C5" t="s">
        <v>1315</v>
      </c>
      <c r="D5" t="s">
        <v>1316</v>
      </c>
      <c r="E5" t="s">
        <v>1317</v>
      </c>
      <c r="F5" t="s">
        <v>1318</v>
      </c>
    </row>
    <row r="6" spans="3:6" ht="15">
      <c r="C6" t="s">
        <v>1319</v>
      </c>
      <c r="D6" t="s">
        <v>1320</v>
      </c>
      <c r="E6" t="s">
        <v>1321</v>
      </c>
      <c r="F6" t="s">
        <v>1322</v>
      </c>
    </row>
    <row r="7" spans="3:6" ht="15">
      <c r="C7" t="s">
        <v>22</v>
      </c>
      <c r="D7" t="s">
        <v>22</v>
      </c>
      <c r="E7" t="s">
        <v>21</v>
      </c>
      <c r="F7" t="s">
        <v>21</v>
      </c>
    </row>
    <row r="8" spans="3:6" ht="15">
      <c r="C8" s="5" t="s">
        <v>1197</v>
      </c>
      <c r="D8" s="5" t="s">
        <v>1197</v>
      </c>
      <c r="E8" s="5" t="s">
        <v>1197</v>
      </c>
      <c r="F8" s="5" t="s">
        <v>1197</v>
      </c>
    </row>
    <row r="9" ht="15">
      <c r="A9" s="2" t="s">
        <v>1323</v>
      </c>
    </row>
    <row r="10" spans="1:6" ht="15">
      <c r="A10" s="2" t="s">
        <v>1324</v>
      </c>
      <c r="C10" s="7">
        <v>8515449</v>
      </c>
      <c r="D10" s="7">
        <v>8603316</v>
      </c>
      <c r="E10" s="7">
        <v>8261777</v>
      </c>
      <c r="F10" s="7">
        <v>8049562</v>
      </c>
    </row>
    <row r="11" ht="15">
      <c r="A11" s="2" t="s">
        <v>1325</v>
      </c>
    </row>
    <row r="12" spans="1:6" ht="15">
      <c r="A12" s="2" t="s">
        <v>1326</v>
      </c>
      <c r="C12" s="8">
        <v>615849</v>
      </c>
      <c r="D12" s="8">
        <v>629189</v>
      </c>
      <c r="E12" s="8">
        <v>597993</v>
      </c>
      <c r="F12" s="8">
        <v>526796</v>
      </c>
    </row>
    <row r="13" spans="3:6" ht="15">
      <c r="C13" s="5" t="s">
        <v>1197</v>
      </c>
      <c r="D13" s="5" t="s">
        <v>1197</v>
      </c>
      <c r="E13" s="5" t="s">
        <v>1197</v>
      </c>
      <c r="F13" s="5" t="s">
        <v>1197</v>
      </c>
    </row>
    <row r="14" spans="1:6" ht="15">
      <c r="A14" s="11" t="s">
        <v>1327</v>
      </c>
      <c r="C14" s="8">
        <v>9131298</v>
      </c>
      <c r="D14" s="8">
        <v>9232505</v>
      </c>
      <c r="E14" s="8">
        <v>8859770</v>
      </c>
      <c r="F14" s="8">
        <v>8576358</v>
      </c>
    </row>
    <row r="15" spans="3:6" ht="15">
      <c r="C15" s="5" t="s">
        <v>1197</v>
      </c>
      <c r="D15" s="5" t="s">
        <v>1197</v>
      </c>
      <c r="E15" s="5" t="s">
        <v>1197</v>
      </c>
      <c r="F15" s="5" t="s">
        <v>1197</v>
      </c>
    </row>
    <row r="17" ht="15">
      <c r="A17" s="2" t="s">
        <v>1328</v>
      </c>
    </row>
    <row r="18" spans="1:6" ht="15">
      <c r="A18" s="2" t="s">
        <v>1329</v>
      </c>
      <c r="C18" s="8">
        <v>3277801</v>
      </c>
      <c r="D18" s="8">
        <v>3336040</v>
      </c>
      <c r="E18" s="8">
        <v>3277403</v>
      </c>
      <c r="F18" s="8">
        <v>3202440</v>
      </c>
    </row>
    <row r="19" spans="1:6" ht="15">
      <c r="A19" s="2" t="s">
        <v>1330</v>
      </c>
      <c r="C19" s="8">
        <v>128602</v>
      </c>
      <c r="D19" s="8">
        <v>154607</v>
      </c>
      <c r="E19" s="8">
        <v>150376</v>
      </c>
      <c r="F19" s="8">
        <v>106245</v>
      </c>
    </row>
    <row r="20" spans="1:6" ht="15">
      <c r="A20" s="2" t="s">
        <v>1331</v>
      </c>
      <c r="C20" s="8">
        <v>1972441</v>
      </c>
      <c r="D20" s="8">
        <v>1998747</v>
      </c>
      <c r="E20" s="8">
        <v>1829317</v>
      </c>
      <c r="F20" s="8">
        <v>1613594</v>
      </c>
    </row>
    <row r="21" spans="1:6" ht="15">
      <c r="A21" s="2" t="s">
        <v>1332</v>
      </c>
      <c r="C21" s="8">
        <v>176520</v>
      </c>
      <c r="D21" s="8">
        <v>176520</v>
      </c>
      <c r="E21" s="8">
        <v>176520</v>
      </c>
      <c r="F21" s="8">
        <v>176520</v>
      </c>
    </row>
    <row r="22" spans="3:6" ht="15">
      <c r="C22" s="5" t="s">
        <v>1197</v>
      </c>
      <c r="D22" s="5" t="s">
        <v>1197</v>
      </c>
      <c r="E22" s="5" t="s">
        <v>1197</v>
      </c>
      <c r="F22" s="5" t="s">
        <v>1197</v>
      </c>
    </row>
    <row r="23" spans="1:6" ht="15">
      <c r="A23" s="11" t="s">
        <v>1333</v>
      </c>
      <c r="C23" s="8">
        <v>5555364</v>
      </c>
      <c r="D23" s="8">
        <v>5665914</v>
      </c>
      <c r="E23" s="8">
        <v>5433616</v>
      </c>
      <c r="F23" s="8">
        <v>5098799</v>
      </c>
    </row>
    <row r="24" spans="1:6" ht="15">
      <c r="A24" s="5"/>
      <c r="C24" s="5" t="s">
        <v>1197</v>
      </c>
      <c r="D24" s="5" t="s">
        <v>1197</v>
      </c>
      <c r="E24" s="5" t="s">
        <v>1197</v>
      </c>
      <c r="F24" s="5" t="s">
        <v>1197</v>
      </c>
    </row>
    <row r="26" spans="1:6" ht="15">
      <c r="A26" s="2" t="s">
        <v>1334</v>
      </c>
      <c r="C26" s="8">
        <v>3575934</v>
      </c>
      <c r="D26" s="8">
        <v>3566591</v>
      </c>
      <c r="E26" s="8">
        <v>3426154</v>
      </c>
      <c r="F26" s="8">
        <v>3477559</v>
      </c>
    </row>
    <row r="27" spans="1:6" ht="15">
      <c r="A27" s="2" t="s">
        <v>1335</v>
      </c>
      <c r="C27" s="8">
        <v>195511</v>
      </c>
      <c r="D27" s="8">
        <v>195542</v>
      </c>
      <c r="E27" s="8">
        <v>194614</v>
      </c>
      <c r="F27" s="8">
        <v>195180</v>
      </c>
    </row>
    <row r="28" spans="3:6" ht="15">
      <c r="C28" s="5" t="s">
        <v>1197</v>
      </c>
      <c r="D28" s="5" t="s">
        <v>1197</v>
      </c>
      <c r="E28" s="5" t="s">
        <v>1197</v>
      </c>
      <c r="F28" s="5" t="s">
        <v>1197</v>
      </c>
    </row>
    <row r="30" ht="15">
      <c r="A30" s="2" t="s">
        <v>1336</v>
      </c>
    </row>
    <row r="31" spans="1:6" ht="15">
      <c r="A31" s="2" t="s">
        <v>1337</v>
      </c>
      <c r="C31" s="8">
        <v>3380423</v>
      </c>
      <c r="D31" s="8">
        <v>3371049</v>
      </c>
      <c r="E31" s="8">
        <v>3231540</v>
      </c>
      <c r="F31" s="8">
        <v>3282379</v>
      </c>
    </row>
    <row r="33" spans="1:6" ht="15">
      <c r="A33" s="2" t="s">
        <v>1338</v>
      </c>
      <c r="C33" s="8">
        <v>20904</v>
      </c>
      <c r="D33" s="8">
        <v>42674</v>
      </c>
      <c r="E33" s="8">
        <v>38187</v>
      </c>
      <c r="F33" s="8">
        <v>45977</v>
      </c>
    </row>
    <row r="34" spans="1:6" ht="15">
      <c r="A34" s="2" t="s">
        <v>1339</v>
      </c>
      <c r="C34" s="8">
        <v>624158</v>
      </c>
      <c r="D34" s="8">
        <v>607597</v>
      </c>
      <c r="E34" s="8">
        <v>850127</v>
      </c>
      <c r="F34" s="8">
        <v>852079</v>
      </c>
    </row>
    <row r="35" spans="1:6" ht="15">
      <c r="A35" s="2" t="s">
        <v>1340</v>
      </c>
      <c r="C35" s="8">
        <v>2666390</v>
      </c>
      <c r="D35" s="8">
        <v>2622741</v>
      </c>
      <c r="E35" s="8">
        <v>2700851</v>
      </c>
      <c r="F35" s="8">
        <v>2985282</v>
      </c>
    </row>
    <row r="36" spans="3:6" ht="15">
      <c r="C36" s="5" t="s">
        <v>1197</v>
      </c>
      <c r="D36" s="5" t="s">
        <v>1197</v>
      </c>
      <c r="E36" s="5" t="s">
        <v>1197</v>
      </c>
      <c r="F36" s="5" t="s">
        <v>1197</v>
      </c>
    </row>
    <row r="38" spans="1:6" ht="15">
      <c r="A38" s="2" t="s">
        <v>1341</v>
      </c>
      <c r="C38" s="8">
        <v>1359095</v>
      </c>
      <c r="D38" s="8">
        <v>1398579</v>
      </c>
      <c r="E38" s="8">
        <v>1419003</v>
      </c>
      <c r="F38" s="8">
        <v>1195153</v>
      </c>
    </row>
    <row r="39" spans="1:6" ht="15">
      <c r="A39" s="2" t="s">
        <v>1342</v>
      </c>
      <c r="C39" s="8">
        <v>475822</v>
      </c>
      <c r="D39" s="8">
        <v>490005</v>
      </c>
      <c r="E39" s="8">
        <v>487314</v>
      </c>
      <c r="F39" s="8">
        <v>434788</v>
      </c>
    </row>
    <row r="40" spans="3:6" ht="15">
      <c r="C40" s="5" t="s">
        <v>1197</v>
      </c>
      <c r="D40" s="5" t="s">
        <v>1197</v>
      </c>
      <c r="E40" s="5" t="s">
        <v>1197</v>
      </c>
      <c r="F40" s="5" t="s">
        <v>1197</v>
      </c>
    </row>
    <row r="41" spans="1:6" ht="15">
      <c r="A41" s="2" t="s">
        <v>1343</v>
      </c>
      <c r="C41" s="7">
        <v>883273</v>
      </c>
      <c r="D41" s="7">
        <v>908574</v>
      </c>
      <c r="E41" s="7">
        <v>931689</v>
      </c>
      <c r="F41" s="7">
        <v>760365</v>
      </c>
    </row>
    <row r="42" spans="1:6" ht="15">
      <c r="A42" s="5"/>
      <c r="C42" t="e">
        <f>#N/A</f>
        <v>#N/A</v>
      </c>
      <c r="D42" t="e">
        <f>#N/A</f>
        <v>#N/A</v>
      </c>
      <c r="E42" t="e">
        <f>#N/A</f>
        <v>#N/A</v>
      </c>
      <c r="F42" t="e">
        <f>#N/A</f>
        <v>#N/A</v>
      </c>
    </row>
    <row r="44" ht="15">
      <c r="A44" t="s">
        <v>1344</v>
      </c>
    </row>
    <row r="45" spans="1:6" ht="15">
      <c r="A45" t="s">
        <v>41</v>
      </c>
      <c r="C45" s="9">
        <v>0.33</v>
      </c>
      <c r="D45" s="9">
        <v>0.34</v>
      </c>
      <c r="E45" s="9">
        <v>0.35</v>
      </c>
      <c r="F45" s="9">
        <v>0.29</v>
      </c>
    </row>
    <row r="46" spans="1:6" ht="15">
      <c r="A46" t="s">
        <v>42</v>
      </c>
      <c r="C46" s="9">
        <v>0.33</v>
      </c>
      <c r="D46" s="9">
        <v>0.34</v>
      </c>
      <c r="E46" s="9">
        <v>0.35</v>
      </c>
      <c r="F46" s="9">
        <v>0.29</v>
      </c>
    </row>
    <row r="47" ht="15">
      <c r="A47" s="5"/>
    </row>
    <row r="48" ht="15">
      <c r="A48" s="2" t="s">
        <v>910</v>
      </c>
    </row>
    <row r="49" ht="15">
      <c r="A49" t="s">
        <v>1345</v>
      </c>
    </row>
    <row r="50" ht="15">
      <c r="A50" t="s">
        <v>1346</v>
      </c>
    </row>
    <row r="51" spans="3:6" ht="15">
      <c r="C51" t="s">
        <v>1315</v>
      </c>
      <c r="D51" t="s">
        <v>1316</v>
      </c>
      <c r="E51" t="s">
        <v>1317</v>
      </c>
      <c r="F51" t="s">
        <v>1318</v>
      </c>
    </row>
    <row r="52" spans="3:6" ht="15">
      <c r="C52" t="s">
        <v>1319</v>
      </c>
      <c r="D52" t="s">
        <v>1320</v>
      </c>
      <c r="E52" t="s">
        <v>1321</v>
      </c>
      <c r="F52" t="s">
        <v>1322</v>
      </c>
    </row>
    <row r="53" spans="3:6" ht="15">
      <c r="C53" t="s">
        <v>23</v>
      </c>
      <c r="D53" t="s">
        <v>23</v>
      </c>
      <c r="E53" t="s">
        <v>22</v>
      </c>
      <c r="F53" t="s">
        <v>22</v>
      </c>
    </row>
    <row r="54" spans="3:6" ht="15">
      <c r="C54" t="s">
        <v>1197</v>
      </c>
      <c r="D54" t="s">
        <v>1197</v>
      </c>
      <c r="E54" t="s">
        <v>1197</v>
      </c>
      <c r="F54" t="s">
        <v>1197</v>
      </c>
    </row>
    <row r="55" ht="15">
      <c r="A55" s="2" t="s">
        <v>1323</v>
      </c>
    </row>
    <row r="56" spans="1:6" ht="15">
      <c r="A56" s="2" t="s">
        <v>1324</v>
      </c>
      <c r="C56" s="7">
        <v>7010975</v>
      </c>
      <c r="D56" s="7">
        <v>7444148</v>
      </c>
      <c r="E56" s="7">
        <v>7671932</v>
      </c>
      <c r="F56" s="7">
        <v>8100003</v>
      </c>
    </row>
    <row r="57" ht="15">
      <c r="A57" s="2" t="s">
        <v>1325</v>
      </c>
    </row>
    <row r="58" spans="1:6" ht="15">
      <c r="A58" s="2" t="s">
        <v>1326</v>
      </c>
      <c r="C58" s="8">
        <v>457795</v>
      </c>
      <c r="D58" s="8">
        <v>510021</v>
      </c>
      <c r="E58" s="8">
        <v>597469</v>
      </c>
      <c r="F58" s="8">
        <v>613640</v>
      </c>
    </row>
    <row r="59" spans="3:6" ht="15">
      <c r="C59" s="5" t="s">
        <v>1197</v>
      </c>
      <c r="D59" s="5" t="s">
        <v>1197</v>
      </c>
      <c r="E59" s="5" t="s">
        <v>1197</v>
      </c>
      <c r="F59" s="5" t="s">
        <v>1197</v>
      </c>
    </row>
    <row r="60" spans="1:6" ht="15">
      <c r="A60" s="11" t="s">
        <v>1327</v>
      </c>
      <c r="C60" s="8">
        <v>7468770</v>
      </c>
      <c r="D60" s="8">
        <v>7954169</v>
      </c>
      <c r="E60" s="8">
        <v>8269401</v>
      </c>
      <c r="F60" s="8">
        <v>8713643</v>
      </c>
    </row>
    <row r="61" spans="3:6" ht="15">
      <c r="C61" s="5" t="s">
        <v>1197</v>
      </c>
      <c r="D61" s="5" t="s">
        <v>1197</v>
      </c>
      <c r="E61" s="5" t="s">
        <v>1197</v>
      </c>
      <c r="F61" s="5" t="s">
        <v>1197</v>
      </c>
    </row>
    <row r="63" ht="15">
      <c r="A63" s="2" t="s">
        <v>1328</v>
      </c>
    </row>
    <row r="64" spans="1:6" ht="15">
      <c r="A64" s="2" t="s">
        <v>1329</v>
      </c>
      <c r="C64" s="8">
        <v>2335723</v>
      </c>
      <c r="D64" s="8">
        <v>2550342</v>
      </c>
      <c r="E64" s="8">
        <v>2639007</v>
      </c>
      <c r="F64" s="8">
        <v>2820511</v>
      </c>
    </row>
    <row r="65" spans="1:6" ht="15">
      <c r="A65" s="2" t="s">
        <v>1330</v>
      </c>
      <c r="C65" s="8">
        <v>126207</v>
      </c>
      <c r="D65" s="8">
        <v>168791</v>
      </c>
      <c r="E65" s="8">
        <v>136368</v>
      </c>
      <c r="F65" s="8">
        <v>138198</v>
      </c>
    </row>
    <row r="66" spans="1:6" ht="15">
      <c r="A66" s="2" t="s">
        <v>1331</v>
      </c>
      <c r="C66" s="8">
        <v>1516348</v>
      </c>
      <c r="D66" s="8">
        <v>1658679</v>
      </c>
      <c r="E66" s="8">
        <v>1820771</v>
      </c>
      <c r="F66" s="8">
        <v>2014916</v>
      </c>
    </row>
    <row r="67" spans="1:6" ht="15">
      <c r="A67" s="2" t="s">
        <v>1332</v>
      </c>
      <c r="C67" s="8">
        <v>0</v>
      </c>
      <c r="D67" s="8">
        <v>73932</v>
      </c>
      <c r="E67" s="8">
        <v>176336</v>
      </c>
      <c r="F67" s="8">
        <v>176323</v>
      </c>
    </row>
    <row r="68" spans="3:6" ht="15">
      <c r="C68" s="5" t="s">
        <v>1197</v>
      </c>
      <c r="D68" s="5" t="s">
        <v>1197</v>
      </c>
      <c r="E68" s="5" t="s">
        <v>1197</v>
      </c>
      <c r="F68" s="5" t="s">
        <v>1197</v>
      </c>
    </row>
    <row r="69" spans="1:6" ht="15">
      <c r="A69" s="11" t="s">
        <v>1333</v>
      </c>
      <c r="C69" s="8">
        <v>3978278</v>
      </c>
      <c r="D69" s="8">
        <v>4451744</v>
      </c>
      <c r="E69" s="8">
        <v>4772482</v>
      </c>
      <c r="F69" s="8">
        <v>5149948</v>
      </c>
    </row>
    <row r="70" spans="1:6" ht="15">
      <c r="A70" s="5"/>
      <c r="C70" s="5" t="s">
        <v>1197</v>
      </c>
      <c r="D70" s="5" t="s">
        <v>1197</v>
      </c>
      <c r="E70" s="5" t="s">
        <v>1197</v>
      </c>
      <c r="F70" s="5" t="s">
        <v>1197</v>
      </c>
    </row>
    <row r="72" spans="1:6" ht="15">
      <c r="A72" s="2" t="s">
        <v>1334</v>
      </c>
      <c r="C72" s="8">
        <v>3490492</v>
      </c>
      <c r="D72" s="8">
        <v>3502425</v>
      </c>
      <c r="E72" s="8">
        <v>3496919</v>
      </c>
      <c r="F72" s="8">
        <v>3563695</v>
      </c>
    </row>
    <row r="73" spans="1:6" ht="15">
      <c r="A73" s="2" t="s">
        <v>1335</v>
      </c>
      <c r="C73" s="8">
        <v>295229</v>
      </c>
      <c r="D73" s="8">
        <v>195885</v>
      </c>
      <c r="E73" s="8">
        <v>195147</v>
      </c>
      <c r="F73" s="8">
        <v>385688</v>
      </c>
    </row>
    <row r="74" spans="3:6" ht="15">
      <c r="C74" s="5" t="s">
        <v>1197</v>
      </c>
      <c r="D74" s="5" t="s">
        <v>1197</v>
      </c>
      <c r="E74" s="5" t="s">
        <v>1197</v>
      </c>
      <c r="F74" s="5" t="s">
        <v>1197</v>
      </c>
    </row>
    <row r="76" ht="15">
      <c r="A76" s="2" t="s">
        <v>1336</v>
      </c>
    </row>
    <row r="77" spans="1:6" ht="15">
      <c r="A77" s="2" t="s">
        <v>1337</v>
      </c>
      <c r="C77" s="8">
        <v>3195263</v>
      </c>
      <c r="D77" s="8">
        <v>3306540</v>
      </c>
      <c r="E77" s="8">
        <v>3301772</v>
      </c>
      <c r="F77" s="8">
        <v>3178007</v>
      </c>
    </row>
    <row r="79" spans="1:6" ht="15">
      <c r="A79" s="2" t="s">
        <v>1338</v>
      </c>
      <c r="C79" s="8">
        <v>5165</v>
      </c>
      <c r="D79" s="8">
        <v>20697</v>
      </c>
      <c r="E79" s="8">
        <v>34620</v>
      </c>
      <c r="F79" s="8">
        <v>23541</v>
      </c>
    </row>
    <row r="80" spans="1:6" ht="15">
      <c r="A80" s="2" t="s">
        <v>1339</v>
      </c>
      <c r="C80" s="8">
        <v>622159</v>
      </c>
      <c r="D80" s="8">
        <v>593011</v>
      </c>
      <c r="E80" s="8">
        <v>611799</v>
      </c>
      <c r="F80" s="8">
        <v>623952</v>
      </c>
    </row>
    <row r="81" spans="1:6" ht="15">
      <c r="A81" s="2" t="s">
        <v>1340</v>
      </c>
      <c r="C81" s="8">
        <v>2587545</v>
      </c>
      <c r="D81" s="8">
        <v>2617708</v>
      </c>
      <c r="E81" s="8">
        <v>2591467</v>
      </c>
      <c r="F81" s="8">
        <v>2746362</v>
      </c>
    </row>
    <row r="82" spans="3:6" ht="15">
      <c r="C82" s="5" t="s">
        <v>1197</v>
      </c>
      <c r="D82" s="5" t="s">
        <v>1197</v>
      </c>
      <c r="E82" s="5" t="s">
        <v>1197</v>
      </c>
      <c r="F82" s="5" t="s">
        <v>1197</v>
      </c>
    </row>
    <row r="84" spans="1:6" ht="15">
      <c r="A84" s="2" t="s">
        <v>1341</v>
      </c>
      <c r="C84" s="8">
        <v>1235042</v>
      </c>
      <c r="D84" s="8">
        <v>1302540</v>
      </c>
      <c r="E84" s="8">
        <v>1356724</v>
      </c>
      <c r="F84" s="8">
        <v>1079138</v>
      </c>
    </row>
    <row r="85" spans="1:6" ht="15">
      <c r="A85" s="2" t="s">
        <v>1342</v>
      </c>
      <c r="C85" s="8">
        <v>433320</v>
      </c>
      <c r="D85" s="8">
        <v>465796</v>
      </c>
      <c r="E85" s="8">
        <v>479459</v>
      </c>
      <c r="F85" s="8">
        <v>385146</v>
      </c>
    </row>
    <row r="86" spans="3:6" ht="15">
      <c r="C86" s="5" t="s">
        <v>1197</v>
      </c>
      <c r="D86" s="5" t="s">
        <v>1197</v>
      </c>
      <c r="E86" s="5" t="s">
        <v>1197</v>
      </c>
      <c r="F86" s="5" t="s">
        <v>1197</v>
      </c>
    </row>
    <row r="87" spans="1:6" ht="15">
      <c r="A87" s="2" t="s">
        <v>1343</v>
      </c>
      <c r="C87" s="7">
        <v>801722</v>
      </c>
      <c r="D87" s="7">
        <v>836744</v>
      </c>
      <c r="E87" s="7">
        <v>877265</v>
      </c>
      <c r="F87" s="7">
        <v>693992</v>
      </c>
    </row>
    <row r="88" spans="1:6" ht="15">
      <c r="A88" s="5"/>
      <c r="C88" t="e">
        <f>#N/A</f>
        <v>#N/A</v>
      </c>
      <c r="D88" t="e">
        <f>#N/A</f>
        <v>#N/A</v>
      </c>
      <c r="E88" t="e">
        <f>#N/A</f>
        <v>#N/A</v>
      </c>
      <c r="F88" t="e">
        <f>#N/A</f>
        <v>#N/A</v>
      </c>
    </row>
    <row r="90" ht="15">
      <c r="A90" t="s">
        <v>1344</v>
      </c>
    </row>
    <row r="91" spans="1:6" ht="15">
      <c r="A91" t="s">
        <v>41</v>
      </c>
      <c r="C91" s="9">
        <v>0.29</v>
      </c>
      <c r="D91" s="9">
        <v>0.30000000000000004</v>
      </c>
      <c r="E91" s="9">
        <v>0.32</v>
      </c>
      <c r="F91" s="9">
        <v>0.26</v>
      </c>
    </row>
    <row r="92" spans="1:6" ht="15">
      <c r="A92" t="s">
        <v>42</v>
      </c>
      <c r="C92" s="9">
        <v>0.29</v>
      </c>
      <c r="D92" s="9">
        <v>0.30000000000000004</v>
      </c>
      <c r="E92" s="9">
        <v>0.32</v>
      </c>
      <c r="F92" s="9">
        <v>0.26</v>
      </c>
    </row>
    <row r="93" ht="15">
      <c r="A93" s="5"/>
    </row>
    <row r="94" spans="1:6" ht="15" customHeight="1">
      <c r="A94" s="4" t="s">
        <v>1347</v>
      </c>
      <c r="B94" s="4"/>
      <c r="C94" s="4"/>
      <c r="D94" s="4"/>
      <c r="E94" s="4"/>
      <c r="F94" s="4"/>
    </row>
    <row r="95" spans="1:6" ht="15" customHeight="1">
      <c r="A95" s="4" t="s">
        <v>1348</v>
      </c>
      <c r="B95" s="4"/>
      <c r="C95" s="4"/>
      <c r="D95" s="4"/>
      <c r="E95" s="4"/>
      <c r="F95" s="4"/>
    </row>
    <row r="96" spans="1:6" ht="15" customHeight="1">
      <c r="A96" s="4" t="s">
        <v>1349</v>
      </c>
      <c r="B96" s="4"/>
      <c r="C96" s="4"/>
      <c r="D96" s="4"/>
      <c r="E96" s="4"/>
      <c r="F96" s="4"/>
    </row>
    <row r="97" ht="15">
      <c r="A97" s="5"/>
    </row>
    <row r="98" spans="1:6" ht="15" customHeight="1">
      <c r="A98" s="4" t="s">
        <v>1347</v>
      </c>
      <c r="B98" s="4"/>
      <c r="C98" s="4"/>
      <c r="D98" s="4"/>
      <c r="E98" s="4"/>
      <c r="F98" s="4"/>
    </row>
    <row r="99" spans="1:6" ht="15" customHeight="1">
      <c r="A99" s="4" t="s">
        <v>1350</v>
      </c>
      <c r="B99" s="4"/>
      <c r="C99" s="4"/>
      <c r="D99" s="4"/>
      <c r="E99" s="4"/>
      <c r="F99" s="4"/>
    </row>
    <row r="100" spans="1:6" ht="15" customHeight="1">
      <c r="A100" s="4" t="s">
        <v>1351</v>
      </c>
      <c r="B100" s="4"/>
      <c r="C100" s="4"/>
      <c r="D100" s="4"/>
      <c r="E100" s="4"/>
      <c r="F100" s="4"/>
    </row>
  </sheetData>
  <sheetProtection selectLockedCells="1" selectUnlockedCells="1"/>
  <mergeCells count="6">
    <mergeCell ref="A94:F94"/>
    <mergeCell ref="A95:F95"/>
    <mergeCell ref="A96:F96"/>
    <mergeCell ref="A98:F98"/>
    <mergeCell ref="A99:F99"/>
    <mergeCell ref="A100:F10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3" width="39.7109375" style="0" customWidth="1"/>
    <col min="4" max="16384" width="8.7109375" style="0" customWidth="1"/>
  </cols>
  <sheetData>
    <row r="2" spans="2:3" ht="39.75" customHeight="1">
      <c r="B2" s="2" t="s">
        <v>1352</v>
      </c>
      <c r="C2" s="2" t="s">
        <v>1353</v>
      </c>
    </row>
    <row r="3" ht="15">
      <c r="A3" t="s">
        <v>1354</v>
      </c>
    </row>
    <row r="4" spans="1:3" ht="15">
      <c r="A4" t="s">
        <v>1355</v>
      </c>
      <c r="B4" s="8">
        <v>2648205</v>
      </c>
      <c r="C4" s="8">
        <v>2739966</v>
      </c>
    </row>
    <row r="5" spans="1:3" ht="15">
      <c r="A5" s="5" t="s">
        <v>1356</v>
      </c>
      <c r="B5" s="8">
        <v>2671933</v>
      </c>
      <c r="C5" s="8">
        <v>2753593</v>
      </c>
    </row>
    <row r="6" spans="1:3" ht="15">
      <c r="A6" t="s">
        <v>1357</v>
      </c>
      <c r="B6" s="7">
        <v>3483901</v>
      </c>
      <c r="C6" s="7">
        <v>3209722</v>
      </c>
    </row>
    <row r="7" spans="1:3" ht="15">
      <c r="A7" t="s">
        <v>1358</v>
      </c>
      <c r="B7" t="s">
        <v>150</v>
      </c>
      <c r="C7" t="s">
        <v>150</v>
      </c>
    </row>
    <row r="8" spans="1:3" ht="15">
      <c r="A8" t="s">
        <v>1359</v>
      </c>
      <c r="B8" s="7">
        <v>3483901</v>
      </c>
      <c r="C8" s="7">
        <v>3209722</v>
      </c>
    </row>
    <row r="9" spans="1:3" ht="15">
      <c r="A9" t="s">
        <v>1360</v>
      </c>
      <c r="B9" s="9">
        <v>1.32</v>
      </c>
      <c r="C9" s="9">
        <v>1.17</v>
      </c>
    </row>
    <row r="10" spans="1:3" ht="15">
      <c r="A10" t="s">
        <v>1361</v>
      </c>
      <c r="B10" s="9">
        <v>1.3</v>
      </c>
      <c r="C10" s="9">
        <v>1.17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6.7109375" style="0" customWidth="1"/>
    <col min="3" max="3" width="36.7109375" style="0" customWidth="1"/>
    <col min="4" max="4" width="55.7109375" style="0" customWidth="1"/>
    <col min="5" max="16384" width="8.7109375" style="0" customWidth="1"/>
  </cols>
  <sheetData>
    <row r="2" spans="1:4" ht="39.75" customHeight="1">
      <c r="A2" s="2" t="s">
        <v>1362</v>
      </c>
      <c r="B2" s="2" t="s">
        <v>1363</v>
      </c>
      <c r="C2" s="2" t="s">
        <v>1364</v>
      </c>
      <c r="D2" s="2" t="s">
        <v>1365</v>
      </c>
    </row>
    <row r="3" spans="1:4" ht="39.75" customHeight="1">
      <c r="A3" s="2" t="s">
        <v>1366</v>
      </c>
      <c r="B3" s="2" t="s">
        <v>1367</v>
      </c>
      <c r="C3" s="13">
        <v>1993</v>
      </c>
      <c r="D3" s="2" t="s">
        <v>1368</v>
      </c>
    </row>
    <row r="4" spans="1:4" ht="39.75" customHeight="1">
      <c r="A4" s="2" t="s">
        <v>1369</v>
      </c>
      <c r="B4" s="2" t="s">
        <v>1367</v>
      </c>
      <c r="C4" s="13">
        <v>1987</v>
      </c>
      <c r="D4" s="2" t="s">
        <v>1368</v>
      </c>
    </row>
    <row r="5" spans="1:4" ht="15">
      <c r="A5" t="s">
        <v>1370</v>
      </c>
      <c r="B5" t="s">
        <v>1371</v>
      </c>
      <c r="C5" t="s">
        <v>23</v>
      </c>
      <c r="D5" t="s">
        <v>1368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3" width="34.7109375" style="0" customWidth="1"/>
    <col min="4" max="4" width="35.7109375" style="0" customWidth="1"/>
    <col min="5" max="16384" width="8.7109375" style="0" customWidth="1"/>
  </cols>
  <sheetData>
    <row r="2" spans="1:6" ht="15" customHeight="1">
      <c r="A2" s="1" t="s">
        <v>93</v>
      </c>
      <c r="B2" s="1"/>
      <c r="C2" s="1"/>
      <c r="D2" s="1"/>
      <c r="E2" s="1"/>
      <c r="F2" s="1"/>
    </row>
    <row r="4" spans="1:4" ht="39.75" customHeight="1">
      <c r="A4" s="4" t="s">
        <v>94</v>
      </c>
      <c r="B4" s="4"/>
      <c r="C4" s="4"/>
      <c r="D4" s="4"/>
    </row>
    <row r="5" spans="2:3" ht="15">
      <c r="B5" s="6" t="s">
        <v>95</v>
      </c>
      <c r="C5" s="6"/>
    </row>
    <row r="6" spans="2:4" ht="39.75" customHeight="1">
      <c r="B6" s="2" t="s">
        <v>96</v>
      </c>
      <c r="C6" s="2" t="s">
        <v>97</v>
      </c>
      <c r="D6" s="11" t="s">
        <v>98</v>
      </c>
    </row>
    <row r="7" spans="1:4" ht="15">
      <c r="A7" t="s">
        <v>99</v>
      </c>
      <c r="B7" s="7">
        <v>100966</v>
      </c>
      <c r="C7" s="7">
        <v>7487</v>
      </c>
      <c r="D7" s="7">
        <v>108453</v>
      </c>
    </row>
    <row r="8" spans="1:4" ht="15">
      <c r="A8" t="s">
        <v>100</v>
      </c>
      <c r="B8" s="8">
        <v>2535584</v>
      </c>
      <c r="C8" s="8">
        <v>667462</v>
      </c>
      <c r="D8" s="8">
        <v>3203046</v>
      </c>
    </row>
    <row r="9" spans="1:4" ht="39.75" customHeight="1">
      <c r="A9" t="s">
        <v>101</v>
      </c>
      <c r="B9" s="2" t="s">
        <v>102</v>
      </c>
      <c r="C9" s="2" t="s">
        <v>103</v>
      </c>
      <c r="D9" s="2" t="s">
        <v>104</v>
      </c>
    </row>
    <row r="10" spans="1:4" ht="15">
      <c r="A10" s="5" t="s">
        <v>105</v>
      </c>
      <c r="B10" s="8">
        <v>2712935</v>
      </c>
      <c r="C10" s="8">
        <v>681012</v>
      </c>
      <c r="D10" s="8">
        <v>3393947</v>
      </c>
    </row>
    <row r="12" spans="1:4" ht="15">
      <c r="A12" t="s">
        <v>47</v>
      </c>
      <c r="B12" s="8">
        <v>1701822</v>
      </c>
      <c r="C12" s="8">
        <v>1046280</v>
      </c>
      <c r="D12" s="8">
        <v>2748102</v>
      </c>
    </row>
    <row r="13" spans="1:4" ht="15">
      <c r="A13" t="s">
        <v>106</v>
      </c>
      <c r="B13" s="12">
        <v>-7978</v>
      </c>
      <c r="C13" s="12">
        <v>-21756</v>
      </c>
      <c r="D13" s="12">
        <v>-29734</v>
      </c>
    </row>
    <row r="14" spans="1:4" ht="39.75" customHeight="1">
      <c r="A14" t="s">
        <v>48</v>
      </c>
      <c r="B14" s="2" t="s">
        <v>107</v>
      </c>
      <c r="C14" s="2" t="s">
        <v>108</v>
      </c>
      <c r="D14" s="2" t="s">
        <v>109</v>
      </c>
    </row>
    <row r="15" spans="1:4" ht="39.75" customHeight="1">
      <c r="A15" s="5" t="s">
        <v>110</v>
      </c>
      <c r="B15" s="2" t="s">
        <v>111</v>
      </c>
      <c r="C15" s="2" t="s">
        <v>112</v>
      </c>
      <c r="D15" s="2" t="s">
        <v>113</v>
      </c>
    </row>
    <row r="16" spans="1:4" ht="39.75" customHeight="1">
      <c r="A16" t="s">
        <v>114</v>
      </c>
      <c r="B16" s="2" t="s">
        <v>115</v>
      </c>
      <c r="C16" s="2" t="s">
        <v>116</v>
      </c>
      <c r="D16" s="2" t="s">
        <v>117</v>
      </c>
    </row>
  </sheetData>
  <sheetProtection selectLockedCells="1" selectUnlockedCells="1"/>
  <mergeCells count="3">
    <mergeCell ref="A2:F2"/>
    <mergeCell ref="A4:D4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4" width="34.7109375" style="0" customWidth="1"/>
    <col min="5" max="16384" width="8.7109375" style="0" customWidth="1"/>
  </cols>
  <sheetData>
    <row r="2" spans="1:4" ht="39.75" customHeight="1">
      <c r="A2" s="4" t="s">
        <v>118</v>
      </c>
      <c r="B2" s="4"/>
      <c r="C2" s="4"/>
      <c r="D2" s="4"/>
    </row>
    <row r="3" spans="2:3" ht="15">
      <c r="B3" s="6" t="s">
        <v>95</v>
      </c>
      <c r="C3" s="6"/>
    </row>
    <row r="4" spans="2:4" ht="39.75" customHeight="1">
      <c r="B4" s="2" t="s">
        <v>96</v>
      </c>
      <c r="C4" s="2" t="s">
        <v>97</v>
      </c>
      <c r="D4" s="11" t="s">
        <v>98</v>
      </c>
    </row>
    <row r="5" spans="1:4" ht="15">
      <c r="A5" t="s">
        <v>99</v>
      </c>
      <c r="B5" s="7">
        <v>454986</v>
      </c>
      <c r="C5" s="7">
        <v>136967</v>
      </c>
      <c r="D5" s="7">
        <v>591953</v>
      </c>
    </row>
    <row r="6" spans="1:4" ht="15">
      <c r="A6" t="s">
        <v>100</v>
      </c>
      <c r="B6" s="8">
        <v>4985554</v>
      </c>
      <c r="C6" s="8">
        <v>62917</v>
      </c>
      <c r="D6" s="8">
        <v>5048471</v>
      </c>
    </row>
    <row r="7" spans="1:4" ht="39.75" customHeight="1">
      <c r="A7" t="s">
        <v>101</v>
      </c>
      <c r="B7" s="2" t="s">
        <v>119</v>
      </c>
      <c r="C7" s="2" t="s">
        <v>120</v>
      </c>
      <c r="D7" s="2" t="s">
        <v>121</v>
      </c>
    </row>
    <row r="8" spans="1:4" ht="15">
      <c r="A8" s="5" t="s">
        <v>105</v>
      </c>
      <c r="B8" s="8">
        <v>5316347</v>
      </c>
      <c r="C8" s="8">
        <v>232844</v>
      </c>
      <c r="D8" s="8">
        <v>5549191</v>
      </c>
    </row>
    <row r="10" spans="1:4" ht="15">
      <c r="A10" t="s">
        <v>47</v>
      </c>
      <c r="B10" s="8">
        <v>1715372</v>
      </c>
      <c r="C10" s="12">
        <v>-50086</v>
      </c>
      <c r="D10" s="8">
        <v>1665286</v>
      </c>
    </row>
    <row r="11" spans="1:4" ht="15">
      <c r="A11" t="s">
        <v>106</v>
      </c>
      <c r="B11" s="8">
        <v>230254</v>
      </c>
      <c r="C11" s="12">
        <v>-246</v>
      </c>
      <c r="D11" s="8">
        <v>230008</v>
      </c>
    </row>
    <row r="12" spans="1:4" ht="39.75" customHeight="1">
      <c r="A12" t="s">
        <v>48</v>
      </c>
      <c r="B12" s="2" t="s">
        <v>122</v>
      </c>
      <c r="C12" s="2" t="s">
        <v>123</v>
      </c>
      <c r="D12" s="2" t="s">
        <v>124</v>
      </c>
    </row>
    <row r="13" spans="1:4" ht="39.75" customHeight="1">
      <c r="A13" s="5" t="s">
        <v>110</v>
      </c>
      <c r="B13" s="2" t="s">
        <v>125</v>
      </c>
      <c r="C13" s="2" t="s">
        <v>126</v>
      </c>
      <c r="D13" s="2" t="s">
        <v>127</v>
      </c>
    </row>
    <row r="14" spans="1:4" ht="39.75" customHeight="1">
      <c r="A14" t="s">
        <v>114</v>
      </c>
      <c r="B14" s="2" t="s">
        <v>128</v>
      </c>
      <c r="C14" s="2" t="s">
        <v>129</v>
      </c>
      <c r="D14" s="2" t="s">
        <v>130</v>
      </c>
    </row>
  </sheetData>
  <sheetProtection selectLockedCells="1" selectUnlockedCells="1"/>
  <mergeCells count="2">
    <mergeCell ref="A2:D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6.7109375" style="0" customWidth="1"/>
    <col min="4" max="4" width="18.7109375" style="0" customWidth="1"/>
    <col min="5" max="8" width="19.7109375" style="0" customWidth="1"/>
    <col min="9" max="13" width="10.7109375" style="0" customWidth="1"/>
    <col min="14" max="16384" width="8.7109375" style="0" customWidth="1"/>
  </cols>
  <sheetData>
    <row r="2" spans="1:6" ht="15" customHeight="1">
      <c r="A2" s="1" t="s">
        <v>131</v>
      </c>
      <c r="B2" s="1"/>
      <c r="C2" s="1"/>
      <c r="D2" s="1"/>
      <c r="E2" s="1"/>
      <c r="F2" s="1"/>
    </row>
    <row r="4" spans="1:3" ht="15" customHeight="1">
      <c r="A4" s="4" t="s">
        <v>132</v>
      </c>
      <c r="B4" s="4"/>
      <c r="C4" s="4"/>
    </row>
    <row r="5" spans="1:3" ht="15" customHeight="1">
      <c r="A5" s="4" t="s">
        <v>133</v>
      </c>
      <c r="B5" s="4"/>
      <c r="C5" s="4"/>
    </row>
    <row r="6" spans="1:3" ht="15" customHeight="1">
      <c r="A6" s="4" t="s">
        <v>134</v>
      </c>
      <c r="B6" s="4"/>
      <c r="C6" s="4"/>
    </row>
    <row r="8" spans="4:9" ht="15" customHeight="1">
      <c r="D8" s="4" t="s">
        <v>135</v>
      </c>
      <c r="E8" s="4"/>
      <c r="F8" s="4"/>
      <c r="G8" s="4"/>
      <c r="H8" s="4"/>
      <c r="I8" s="4"/>
    </row>
    <row r="9" spans="4:13" ht="15">
      <c r="D9" s="4"/>
      <c r="E9" s="4"/>
      <c r="F9" s="4"/>
      <c r="G9" s="4"/>
      <c r="H9" s="4"/>
      <c r="I9" s="4"/>
      <c r="J9" t="s">
        <v>21</v>
      </c>
      <c r="K9" t="s">
        <v>21</v>
      </c>
      <c r="L9" t="s">
        <v>22</v>
      </c>
      <c r="M9" t="s">
        <v>22</v>
      </c>
    </row>
    <row r="10" spans="4:13" ht="15">
      <c r="D10" t="s">
        <v>136</v>
      </c>
      <c r="E10" t="s">
        <v>137</v>
      </c>
      <c r="F10" t="s">
        <v>138</v>
      </c>
      <c r="G10" t="s">
        <v>139</v>
      </c>
      <c r="H10" t="s">
        <v>140</v>
      </c>
      <c r="I10" t="s">
        <v>141</v>
      </c>
      <c r="J10" t="s">
        <v>142</v>
      </c>
      <c r="K10" t="s">
        <v>143</v>
      </c>
      <c r="L10" t="s">
        <v>142</v>
      </c>
      <c r="M10" t="s">
        <v>143</v>
      </c>
    </row>
    <row r="12" spans="1:3" ht="15" customHeight="1">
      <c r="A12" s="4" t="s">
        <v>144</v>
      </c>
      <c r="B12" s="4"/>
      <c r="C12" s="4"/>
    </row>
    <row r="14" spans="1:3" ht="15" customHeight="1">
      <c r="A14" s="4" t="s">
        <v>145</v>
      </c>
      <c r="B14" s="4"/>
      <c r="C14" s="4"/>
    </row>
    <row r="15" spans="3:13" ht="15">
      <c r="C15" s="2" t="s">
        <v>146</v>
      </c>
      <c r="D15" s="2" t="s">
        <v>147</v>
      </c>
      <c r="E15" s="2" t="s">
        <v>148</v>
      </c>
      <c r="F15" s="2" t="s">
        <v>148</v>
      </c>
      <c r="G15" s="2" t="s">
        <v>148</v>
      </c>
      <c r="H15" s="2" t="s">
        <v>148</v>
      </c>
      <c r="I15" s="7">
        <v>4594</v>
      </c>
      <c r="J15" s="7">
        <v>4594</v>
      </c>
      <c r="K15" s="7">
        <v>4594</v>
      </c>
      <c r="L15" s="7">
        <v>4782</v>
      </c>
      <c r="M15" s="7">
        <v>4782</v>
      </c>
    </row>
    <row r="16" spans="3:12" ht="15">
      <c r="C16" s="2" t="s">
        <v>149</v>
      </c>
      <c r="D16" t="s">
        <v>150</v>
      </c>
      <c r="E16" t="s">
        <v>150</v>
      </c>
      <c r="F16" t="s">
        <v>150</v>
      </c>
      <c r="G16" t="s">
        <v>150</v>
      </c>
      <c r="H16" t="s">
        <v>150</v>
      </c>
      <c r="I16" t="s">
        <v>151</v>
      </c>
      <c r="J16" t="s">
        <v>151</v>
      </c>
      <c r="L16" t="s">
        <v>152</v>
      </c>
    </row>
    <row r="17" spans="1:13" ht="15" customHeight="1">
      <c r="A17" s="4" t="s">
        <v>153</v>
      </c>
      <c r="B17" s="4"/>
      <c r="C17" s="4"/>
      <c r="D17" s="8">
        <v>3991</v>
      </c>
      <c r="E17" s="8">
        <v>2681</v>
      </c>
      <c r="F17" s="8">
        <v>3098</v>
      </c>
      <c r="G17" s="8">
        <v>3256</v>
      </c>
      <c r="H17" s="8">
        <v>3575</v>
      </c>
      <c r="I17" s="8">
        <v>3841</v>
      </c>
      <c r="J17" s="8">
        <v>20442</v>
      </c>
      <c r="K17" s="8">
        <v>20173</v>
      </c>
      <c r="L17" s="8">
        <v>24335</v>
      </c>
      <c r="M17" s="8">
        <v>23159</v>
      </c>
    </row>
    <row r="18" spans="3:12" ht="15">
      <c r="C18" s="2" t="s">
        <v>149</v>
      </c>
      <c r="D18" t="s">
        <v>154</v>
      </c>
      <c r="E18" t="s">
        <v>64</v>
      </c>
      <c r="F18" t="s">
        <v>154</v>
      </c>
      <c r="G18" t="s">
        <v>155</v>
      </c>
      <c r="H18" t="s">
        <v>64</v>
      </c>
      <c r="I18" t="s">
        <v>64</v>
      </c>
      <c r="J18" t="s">
        <v>155</v>
      </c>
      <c r="L18" t="s">
        <v>156</v>
      </c>
    </row>
    <row r="19" spans="1:13" ht="15" customHeight="1">
      <c r="A19" s="4" t="s">
        <v>157</v>
      </c>
      <c r="B19" s="4"/>
      <c r="C19" s="4"/>
      <c r="D19" t="s">
        <v>150</v>
      </c>
      <c r="E19" t="s">
        <v>150</v>
      </c>
      <c r="F19" t="s">
        <v>150</v>
      </c>
      <c r="G19" t="s">
        <v>150</v>
      </c>
      <c r="H19" t="s">
        <v>150</v>
      </c>
      <c r="I19" s="8">
        <v>6645</v>
      </c>
      <c r="J19" s="8">
        <v>6645</v>
      </c>
      <c r="K19" s="8">
        <v>6645</v>
      </c>
      <c r="L19" s="8">
        <v>6645</v>
      </c>
      <c r="M19" s="8">
        <v>6645</v>
      </c>
    </row>
    <row r="20" spans="3:12" ht="15">
      <c r="C20" s="2" t="s">
        <v>149</v>
      </c>
      <c r="D20" t="s">
        <v>150</v>
      </c>
      <c r="E20" t="s">
        <v>150</v>
      </c>
      <c r="F20" t="s">
        <v>150</v>
      </c>
      <c r="G20" t="s">
        <v>150</v>
      </c>
      <c r="H20" t="s">
        <v>150</v>
      </c>
      <c r="I20" t="s">
        <v>158</v>
      </c>
      <c r="J20" t="s">
        <v>158</v>
      </c>
      <c r="L20" t="s">
        <v>159</v>
      </c>
    </row>
    <row r="21" spans="1:3" ht="15" customHeight="1">
      <c r="A21" s="4" t="s">
        <v>160</v>
      </c>
      <c r="B21" s="4"/>
      <c r="C21" s="4"/>
    </row>
    <row r="22" spans="3:13" ht="15">
      <c r="C22" s="2" t="s">
        <v>161</v>
      </c>
      <c r="D22" s="8">
        <v>1167</v>
      </c>
      <c r="E22" t="s">
        <v>150</v>
      </c>
      <c r="F22" t="s">
        <v>150</v>
      </c>
      <c r="G22" t="s">
        <v>150</v>
      </c>
      <c r="H22" t="s">
        <v>150</v>
      </c>
      <c r="I22" t="s">
        <v>150</v>
      </c>
      <c r="J22" s="8">
        <v>1167</v>
      </c>
      <c r="K22" s="8">
        <v>1187</v>
      </c>
      <c r="L22" s="8">
        <v>82</v>
      </c>
      <c r="M22" s="8">
        <v>84</v>
      </c>
    </row>
    <row r="23" spans="3:12" ht="15">
      <c r="C23" s="2" t="s">
        <v>149</v>
      </c>
      <c r="D23" t="s">
        <v>162</v>
      </c>
      <c r="E23" t="s">
        <v>150</v>
      </c>
      <c r="F23" t="s">
        <v>150</v>
      </c>
      <c r="G23" t="s">
        <v>150</v>
      </c>
      <c r="H23" t="s">
        <v>150</v>
      </c>
      <c r="I23" t="s">
        <v>150</v>
      </c>
      <c r="J23" t="s">
        <v>162</v>
      </c>
      <c r="L23" t="s">
        <v>163</v>
      </c>
    </row>
    <row r="24" spans="1:3" ht="15" customHeight="1">
      <c r="A24" s="4" t="s">
        <v>164</v>
      </c>
      <c r="B24" s="4"/>
      <c r="C24" s="4"/>
    </row>
    <row r="25" spans="3:13" ht="15">
      <c r="C25" s="2" t="s">
        <v>165</v>
      </c>
      <c r="D25" s="8">
        <v>21012</v>
      </c>
      <c r="E25" s="8">
        <v>21889</v>
      </c>
      <c r="F25" s="8">
        <v>29100</v>
      </c>
      <c r="G25" s="8">
        <v>34607</v>
      </c>
      <c r="H25" s="8">
        <v>33989</v>
      </c>
      <c r="I25" s="8">
        <v>86614</v>
      </c>
      <c r="J25" s="8">
        <v>227211</v>
      </c>
      <c r="K25" s="8">
        <v>223187</v>
      </c>
      <c r="L25" s="8">
        <v>229954</v>
      </c>
      <c r="M25" s="8">
        <v>208367</v>
      </c>
    </row>
    <row r="26" spans="3:12" ht="15">
      <c r="C26" s="2" t="s">
        <v>149</v>
      </c>
      <c r="D26" t="s">
        <v>166</v>
      </c>
      <c r="E26" t="s">
        <v>167</v>
      </c>
      <c r="F26" t="s">
        <v>168</v>
      </c>
      <c r="G26" t="s">
        <v>169</v>
      </c>
      <c r="H26" t="s">
        <v>169</v>
      </c>
      <c r="I26" t="s">
        <v>170</v>
      </c>
      <c r="J26" t="s">
        <v>171</v>
      </c>
      <c r="L26" t="s">
        <v>172</v>
      </c>
    </row>
    <row r="27" spans="3:13" ht="15">
      <c r="C27" s="2" t="s">
        <v>173</v>
      </c>
      <c r="D27" s="8">
        <v>28644</v>
      </c>
      <c r="E27" s="8">
        <v>15140</v>
      </c>
      <c r="F27" s="8">
        <v>18440</v>
      </c>
      <c r="G27" s="8">
        <v>19454</v>
      </c>
      <c r="H27" s="8">
        <v>21261</v>
      </c>
      <c r="I27" s="8">
        <v>46555</v>
      </c>
      <c r="J27" s="8">
        <v>149494</v>
      </c>
      <c r="K27" s="8">
        <v>150382</v>
      </c>
      <c r="L27" s="8">
        <v>148372</v>
      </c>
      <c r="M27" s="8">
        <v>147882</v>
      </c>
    </row>
    <row r="28" spans="3:12" ht="15">
      <c r="C28" s="2" t="s">
        <v>149</v>
      </c>
      <c r="D28" t="s">
        <v>174</v>
      </c>
      <c r="E28" t="s">
        <v>175</v>
      </c>
      <c r="F28" t="s">
        <v>176</v>
      </c>
      <c r="G28" t="s">
        <v>177</v>
      </c>
      <c r="H28" t="s">
        <v>178</v>
      </c>
      <c r="I28" t="s">
        <v>179</v>
      </c>
      <c r="J28" t="s">
        <v>175</v>
      </c>
      <c r="L28" t="s">
        <v>180</v>
      </c>
    </row>
    <row r="29" spans="1:13" ht="15" customHeight="1">
      <c r="A29" s="4" t="s">
        <v>181</v>
      </c>
      <c r="B29" s="4"/>
      <c r="C29" s="4"/>
      <c r="D29" s="8">
        <v>2403</v>
      </c>
      <c r="E29" t="s">
        <v>150</v>
      </c>
      <c r="F29" t="s">
        <v>150</v>
      </c>
      <c r="G29" t="s">
        <v>150</v>
      </c>
      <c r="H29" t="s">
        <v>150</v>
      </c>
      <c r="I29" t="s">
        <v>150</v>
      </c>
      <c r="J29" s="8">
        <v>2403</v>
      </c>
      <c r="K29" s="8">
        <v>2403</v>
      </c>
      <c r="L29" s="8">
        <v>2404</v>
      </c>
      <c r="M29" s="8">
        <v>2404</v>
      </c>
    </row>
    <row r="32" spans="1:3" ht="15" customHeight="1">
      <c r="A32" s="4" t="s">
        <v>182</v>
      </c>
      <c r="B32" s="4"/>
      <c r="C32" s="4"/>
    </row>
    <row r="34" spans="1:13" ht="15" customHeight="1">
      <c r="A34" s="4" t="s">
        <v>183</v>
      </c>
      <c r="B34" s="4"/>
      <c r="C34" s="4"/>
      <c r="D34" t="s">
        <v>150</v>
      </c>
      <c r="E34" t="s">
        <v>150</v>
      </c>
      <c r="F34" t="s">
        <v>150</v>
      </c>
      <c r="G34" t="s">
        <v>150</v>
      </c>
      <c r="H34" t="s">
        <v>150</v>
      </c>
      <c r="I34" s="8">
        <v>57913</v>
      </c>
      <c r="J34" s="8">
        <v>57913</v>
      </c>
      <c r="K34" s="8">
        <v>57913</v>
      </c>
      <c r="L34" s="8">
        <v>56592</v>
      </c>
      <c r="M34" s="8">
        <v>56592</v>
      </c>
    </row>
    <row r="35" spans="3:12" ht="15">
      <c r="C35" s="2" t="s">
        <v>149</v>
      </c>
      <c r="D35" t="s">
        <v>150</v>
      </c>
      <c r="E35" t="s">
        <v>150</v>
      </c>
      <c r="F35" t="s">
        <v>150</v>
      </c>
      <c r="G35" t="s">
        <v>150</v>
      </c>
      <c r="H35" t="s">
        <v>150</v>
      </c>
      <c r="I35" t="s">
        <v>184</v>
      </c>
      <c r="J35" t="s">
        <v>184</v>
      </c>
      <c r="L35" t="s">
        <v>185</v>
      </c>
    </row>
    <row r="36" spans="1:13" ht="15" customHeight="1">
      <c r="A36" s="4" t="s">
        <v>186</v>
      </c>
      <c r="B36" s="4"/>
      <c r="C36" s="4"/>
      <c r="D36" s="8">
        <v>145218</v>
      </c>
      <c r="E36" s="8">
        <v>37753</v>
      </c>
      <c r="F36" s="8">
        <v>2819</v>
      </c>
      <c r="G36" s="8">
        <v>2918</v>
      </c>
      <c r="H36" s="8">
        <v>1120</v>
      </c>
      <c r="I36" s="8">
        <v>72</v>
      </c>
      <c r="J36" s="8">
        <v>189900</v>
      </c>
      <c r="K36" s="8">
        <v>191365</v>
      </c>
      <c r="L36" s="8">
        <v>181618</v>
      </c>
      <c r="M36" s="8">
        <v>181094</v>
      </c>
    </row>
    <row r="37" spans="3:12" ht="15">
      <c r="C37" s="2" t="s">
        <v>149</v>
      </c>
      <c r="D37" t="s">
        <v>187</v>
      </c>
      <c r="E37" t="s">
        <v>188</v>
      </c>
      <c r="F37" t="s">
        <v>189</v>
      </c>
      <c r="G37" t="s">
        <v>190</v>
      </c>
      <c r="H37" t="s">
        <v>191</v>
      </c>
      <c r="I37" t="s">
        <v>192</v>
      </c>
      <c r="J37" t="s">
        <v>193</v>
      </c>
      <c r="L37" t="s">
        <v>194</v>
      </c>
    </row>
    <row r="38" spans="1:3" ht="15" customHeight="1">
      <c r="A38" s="4" t="s">
        <v>195</v>
      </c>
      <c r="B38" s="4"/>
      <c r="C38" s="4"/>
    </row>
    <row r="39" spans="3:13" ht="15">
      <c r="C39" s="2" t="s">
        <v>161</v>
      </c>
      <c r="D39" s="8">
        <v>8819</v>
      </c>
      <c r="E39" t="s">
        <v>150</v>
      </c>
      <c r="F39" t="s">
        <v>150</v>
      </c>
      <c r="G39" t="s">
        <v>150</v>
      </c>
      <c r="H39" t="s">
        <v>150</v>
      </c>
      <c r="I39" t="s">
        <v>150</v>
      </c>
      <c r="J39" s="8">
        <v>8819</v>
      </c>
      <c r="K39" s="8">
        <v>8819</v>
      </c>
      <c r="L39" s="8">
        <v>13111</v>
      </c>
      <c r="M39" s="8">
        <v>13111</v>
      </c>
    </row>
    <row r="40" spans="3:12" ht="15">
      <c r="C40" s="2" t="s">
        <v>149</v>
      </c>
      <c r="D40" t="s">
        <v>196</v>
      </c>
      <c r="E40" t="s">
        <v>150</v>
      </c>
      <c r="F40" t="s">
        <v>150</v>
      </c>
      <c r="G40" t="s">
        <v>150</v>
      </c>
      <c r="H40" t="s">
        <v>150</v>
      </c>
      <c r="I40" t="s">
        <v>150</v>
      </c>
      <c r="J40" t="s">
        <v>196</v>
      </c>
      <c r="L40" t="s">
        <v>197</v>
      </c>
    </row>
    <row r="41" spans="1:3" ht="15" customHeight="1">
      <c r="A41" s="4" t="s">
        <v>198</v>
      </c>
      <c r="B41" s="4"/>
      <c r="C41" s="4"/>
    </row>
    <row r="42" spans="3:13" ht="15">
      <c r="C42" s="2" t="s">
        <v>161</v>
      </c>
      <c r="D42" s="8">
        <v>38105</v>
      </c>
      <c r="E42" s="8">
        <v>8722</v>
      </c>
      <c r="F42" s="8">
        <v>18222</v>
      </c>
      <c r="G42" s="8">
        <v>2000</v>
      </c>
      <c r="H42" s="8">
        <v>26000</v>
      </c>
      <c r="I42" s="8">
        <v>15000</v>
      </c>
      <c r="J42" s="8">
        <v>108049</v>
      </c>
      <c r="K42" s="8">
        <v>110240</v>
      </c>
      <c r="L42" s="8">
        <v>122628</v>
      </c>
      <c r="M42" s="8">
        <v>121484</v>
      </c>
    </row>
    <row r="43" spans="3:12" ht="15">
      <c r="C43" s="2" t="s">
        <v>199</v>
      </c>
      <c r="D43" t="s">
        <v>200</v>
      </c>
      <c r="E43" t="s">
        <v>201</v>
      </c>
      <c r="F43" t="s">
        <v>202</v>
      </c>
      <c r="G43" t="s">
        <v>203</v>
      </c>
      <c r="H43" t="s">
        <v>204</v>
      </c>
      <c r="I43" t="s">
        <v>205</v>
      </c>
      <c r="J43" t="s">
        <v>206</v>
      </c>
      <c r="L43" t="s">
        <v>207</v>
      </c>
    </row>
    <row r="44" spans="1:3" ht="15" customHeight="1">
      <c r="A44" s="4" t="s">
        <v>208</v>
      </c>
      <c r="B44" s="4"/>
      <c r="C44" s="4"/>
    </row>
    <row r="45" spans="3:13" ht="15">
      <c r="C45" t="s">
        <v>209</v>
      </c>
      <c r="D45" t="s">
        <v>150</v>
      </c>
      <c r="E45" t="s">
        <v>150</v>
      </c>
      <c r="F45" t="s">
        <v>150</v>
      </c>
      <c r="G45" t="s">
        <v>150</v>
      </c>
      <c r="H45" t="s">
        <v>150</v>
      </c>
      <c r="I45" s="8">
        <v>7173</v>
      </c>
      <c r="J45" s="8">
        <v>7173</v>
      </c>
      <c r="K45" s="8">
        <v>7224</v>
      </c>
      <c r="L45" s="8">
        <v>7173</v>
      </c>
      <c r="M45" s="8">
        <v>6660</v>
      </c>
    </row>
    <row r="46" spans="3:12" ht="15">
      <c r="C46" s="2" t="s">
        <v>149</v>
      </c>
      <c r="D46" t="s">
        <v>150</v>
      </c>
      <c r="E46" t="s">
        <v>150</v>
      </c>
      <c r="F46" t="s">
        <v>150</v>
      </c>
      <c r="G46" t="s">
        <v>150</v>
      </c>
      <c r="H46" t="s">
        <v>150</v>
      </c>
      <c r="I46" t="s">
        <v>210</v>
      </c>
      <c r="J46" t="s">
        <v>210</v>
      </c>
      <c r="L46" t="s">
        <v>210</v>
      </c>
    </row>
    <row r="49" spans="1:3" ht="15" customHeight="1">
      <c r="A49" s="4" t="s">
        <v>211</v>
      </c>
      <c r="B49" s="4"/>
      <c r="C49" s="4"/>
    </row>
    <row r="51" spans="1:3" ht="15" customHeight="1">
      <c r="A51" s="4" t="s">
        <v>212</v>
      </c>
      <c r="B51" s="4"/>
      <c r="C51" s="4"/>
    </row>
    <row r="52" spans="2:3" ht="15" customHeight="1">
      <c r="B52" s="4" t="s">
        <v>213</v>
      </c>
      <c r="C52" s="4"/>
    </row>
    <row r="53" spans="3:13" ht="15">
      <c r="C53" s="2" t="s">
        <v>161</v>
      </c>
      <c r="D53" t="s">
        <v>150</v>
      </c>
      <c r="E53" t="s">
        <v>150</v>
      </c>
      <c r="F53" t="s">
        <v>150</v>
      </c>
      <c r="G53" t="s">
        <v>150</v>
      </c>
      <c r="H53" t="s">
        <v>150</v>
      </c>
      <c r="I53" t="s">
        <v>150</v>
      </c>
      <c r="J53" t="s">
        <v>150</v>
      </c>
      <c r="K53" t="s">
        <v>150</v>
      </c>
      <c r="L53" s="8">
        <v>140</v>
      </c>
      <c r="M53" s="8">
        <v>296</v>
      </c>
    </row>
    <row r="54" spans="3:12" ht="15">
      <c r="C54" s="2" t="s">
        <v>149</v>
      </c>
      <c r="D54" t="s">
        <v>150</v>
      </c>
      <c r="E54" t="s">
        <v>150</v>
      </c>
      <c r="F54" t="s">
        <v>150</v>
      </c>
      <c r="G54" t="s">
        <v>150</v>
      </c>
      <c r="H54" t="s">
        <v>150</v>
      </c>
      <c r="I54" t="s">
        <v>150</v>
      </c>
      <c r="J54" t="s">
        <v>150</v>
      </c>
      <c r="L54" t="s">
        <v>214</v>
      </c>
    </row>
    <row r="56" spans="1:11" ht="15" customHeight="1">
      <c r="A56" s="4" t="s">
        <v>215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</sheetData>
  <sheetProtection selectLockedCells="1" selectUnlockedCells="1"/>
  <mergeCells count="23">
    <mergeCell ref="A2:F2"/>
    <mergeCell ref="A4:C4"/>
    <mergeCell ref="A5:C5"/>
    <mergeCell ref="A6:C6"/>
    <mergeCell ref="D8:I8"/>
    <mergeCell ref="D9:I9"/>
    <mergeCell ref="A12:C12"/>
    <mergeCell ref="A14:C14"/>
    <mergeCell ref="A17:C17"/>
    <mergeCell ref="A19:C19"/>
    <mergeCell ref="A21:C21"/>
    <mergeCell ref="A24:C24"/>
    <mergeCell ref="A29:C29"/>
    <mergeCell ref="A32:C32"/>
    <mergeCell ref="A34:C34"/>
    <mergeCell ref="A36:C36"/>
    <mergeCell ref="A38:C38"/>
    <mergeCell ref="A41:C41"/>
    <mergeCell ref="A44:C44"/>
    <mergeCell ref="A49:C49"/>
    <mergeCell ref="A51:C51"/>
    <mergeCell ref="B52:C52"/>
    <mergeCell ref="A56:K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33.7109375" style="0" customWidth="1"/>
    <col min="4" max="16384" width="8.7109375" style="0" customWidth="1"/>
  </cols>
  <sheetData>
    <row r="2" spans="1:6" ht="15" customHeight="1">
      <c r="A2" s="1" t="s">
        <v>216</v>
      </c>
      <c r="B2" s="1"/>
      <c r="C2" s="1"/>
      <c r="D2" s="1"/>
      <c r="E2" s="1"/>
      <c r="F2" s="1"/>
    </row>
    <row r="4" spans="2:3" ht="39.75" customHeight="1">
      <c r="B4" s="2" t="s">
        <v>217</v>
      </c>
      <c r="C4" s="2" t="s">
        <v>218</v>
      </c>
    </row>
    <row r="5" spans="1:3" ht="15">
      <c r="A5" t="s">
        <v>219</v>
      </c>
      <c r="B5" s="7">
        <v>9594668</v>
      </c>
      <c r="C5" s="7">
        <v>7996321</v>
      </c>
    </row>
    <row r="6" spans="1:3" ht="15">
      <c r="A6" t="s">
        <v>220</v>
      </c>
      <c r="B6" s="8">
        <v>507597</v>
      </c>
      <c r="C6" s="8">
        <v>488622</v>
      </c>
    </row>
    <row r="7" spans="1:3" ht="39.75" customHeight="1">
      <c r="A7" s="2" t="s">
        <v>221</v>
      </c>
      <c r="B7" s="2" t="s">
        <v>222</v>
      </c>
      <c r="C7" s="2" t="s">
        <v>223</v>
      </c>
    </row>
    <row r="8" spans="1:3" ht="39.75" customHeight="1">
      <c r="A8" s="11" t="s">
        <v>224</v>
      </c>
      <c r="B8" s="13">
        <v>14188265</v>
      </c>
      <c r="C8" s="13">
        <v>12777943</v>
      </c>
    </row>
    <row r="9" spans="1:3" ht="15">
      <c r="A9" t="s">
        <v>225</v>
      </c>
      <c r="B9" s="8">
        <v>20172844</v>
      </c>
      <c r="C9" s="8">
        <v>23159039</v>
      </c>
    </row>
    <row r="10" spans="1:3" ht="15">
      <c r="A10" t="s">
        <v>226</v>
      </c>
      <c r="B10" s="8">
        <v>1166775</v>
      </c>
      <c r="C10" s="8">
        <v>81890</v>
      </c>
    </row>
    <row r="11" ht="15">
      <c r="A11" t="s">
        <v>227</v>
      </c>
    </row>
    <row r="12" ht="15">
      <c r="A12" t="s">
        <v>228</v>
      </c>
    </row>
    <row r="13" spans="1:3" ht="15">
      <c r="A13" t="s">
        <v>229</v>
      </c>
      <c r="B13" s="8">
        <v>185985453</v>
      </c>
      <c r="C13" s="8">
        <v>194287520</v>
      </c>
    </row>
    <row r="14" spans="1:3" ht="15">
      <c r="A14" t="s">
        <v>230</v>
      </c>
      <c r="B14" s="8">
        <v>6574545</v>
      </c>
      <c r="C14" s="8">
        <v>10999414</v>
      </c>
    </row>
    <row r="15" spans="1:3" ht="39.75" customHeight="1">
      <c r="A15" s="2" t="s">
        <v>231</v>
      </c>
      <c r="B15" s="2" t="s">
        <v>232</v>
      </c>
      <c r="C15" s="2" t="s">
        <v>233</v>
      </c>
    </row>
    <row r="16" spans="1:3" ht="15">
      <c r="A16" s="5" t="s">
        <v>234</v>
      </c>
      <c r="B16" s="8">
        <v>261128709</v>
      </c>
      <c r="C16" s="8">
        <v>267211273</v>
      </c>
    </row>
    <row r="18" spans="1:3" ht="15">
      <c r="A18" t="s">
        <v>235</v>
      </c>
      <c r="B18" s="8">
        <v>45438422</v>
      </c>
      <c r="C18" s="8">
        <v>41518623</v>
      </c>
    </row>
    <row r="19" spans="1:3" ht="39.75" customHeight="1">
      <c r="A19" t="s">
        <v>236</v>
      </c>
      <c r="B19" s="2" t="s">
        <v>237</v>
      </c>
      <c r="C19" s="2" t="s">
        <v>238</v>
      </c>
    </row>
    <row r="20" spans="2:3" ht="15">
      <c r="B20" s="8">
        <v>379344376</v>
      </c>
      <c r="C20" s="8">
        <v>382757667</v>
      </c>
    </row>
    <row r="22" spans="1:3" ht="15">
      <c r="A22" t="s">
        <v>239</v>
      </c>
      <c r="B22" s="12">
        <v>-1696402</v>
      </c>
      <c r="C22" s="12">
        <v>-3593553</v>
      </c>
    </row>
    <row r="23" spans="1:3" ht="39.75" customHeight="1">
      <c r="A23" s="2" t="s">
        <v>240</v>
      </c>
      <c r="B23" s="2" t="s">
        <v>241</v>
      </c>
      <c r="C23" s="2" t="s">
        <v>242</v>
      </c>
    </row>
    <row r="24" spans="2:3" ht="15">
      <c r="B24" s="8">
        <v>380482812</v>
      </c>
      <c r="C24" s="8">
        <v>381824101</v>
      </c>
    </row>
    <row r="25" spans="1:3" ht="39.75" customHeight="1">
      <c r="A25" t="s">
        <v>243</v>
      </c>
      <c r="B25" s="2" t="s">
        <v>244</v>
      </c>
      <c r="C25" s="2" t="s">
        <v>245</v>
      </c>
    </row>
    <row r="26" spans="1:3" ht="39.75" customHeight="1">
      <c r="A26" s="2" t="s">
        <v>246</v>
      </c>
      <c r="B26" s="13">
        <v>376704812</v>
      </c>
      <c r="C26" s="13">
        <v>378326101</v>
      </c>
    </row>
    <row r="27" spans="1:3" ht="15">
      <c r="A27" t="s">
        <v>247</v>
      </c>
      <c r="B27" s="8">
        <v>4118587</v>
      </c>
      <c r="C27" s="8">
        <v>4397768</v>
      </c>
    </row>
    <row r="28" spans="1:3" ht="15">
      <c r="A28" t="s">
        <v>248</v>
      </c>
      <c r="B28" s="8">
        <v>385077</v>
      </c>
      <c r="C28" s="8">
        <v>278010</v>
      </c>
    </row>
    <row r="29" spans="1:3" ht="15">
      <c r="A29" t="s">
        <v>249</v>
      </c>
      <c r="B29" s="8">
        <v>2190566</v>
      </c>
      <c r="C29" s="8">
        <v>2149846</v>
      </c>
    </row>
    <row r="30" spans="1:3" ht="15">
      <c r="A30" t="s">
        <v>250</v>
      </c>
      <c r="B30" s="8">
        <v>212258</v>
      </c>
      <c r="C30" s="8">
        <v>253868</v>
      </c>
    </row>
    <row r="31" spans="1:3" ht="15">
      <c r="A31" t="s">
        <v>251</v>
      </c>
      <c r="B31" s="8">
        <v>6644500</v>
      </c>
      <c r="C31" s="8">
        <v>6644500</v>
      </c>
    </row>
    <row r="32" spans="1:3" ht="39.75" customHeight="1">
      <c r="A32" s="2" t="s">
        <v>252</v>
      </c>
      <c r="B32" s="13">
        <v>913829</v>
      </c>
      <c r="C32" s="13">
        <v>1188088</v>
      </c>
    </row>
    <row r="33" spans="1:3" ht="39.75" customHeight="1">
      <c r="A33" s="2" t="s">
        <v>253</v>
      </c>
      <c r="B33" s="2" t="s">
        <v>254</v>
      </c>
      <c r="C33" s="2" t="s">
        <v>255</v>
      </c>
    </row>
    <row r="34" spans="1:3" ht="39.75" customHeight="1">
      <c r="A34" s="11" t="s">
        <v>45</v>
      </c>
      <c r="B34" s="2" t="s">
        <v>256</v>
      </c>
      <c r="C34" s="2" t="s">
        <v>257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2019-12-07T23:09:04Z</dcterms:created>
  <dcterms:modified xsi:type="dcterms:W3CDTF">2019-12-07T23:09:04Z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