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table of contents" sheetId="2" r:id="rId2"/>
    <sheet name="table of contents-1" sheetId="3" r:id="rId3"/>
    <sheet name="comparative per share data" sheetId="4" r:id="rId4"/>
    <sheet name="as of march 31 2010" sheetId="5" r:id="rId5"/>
    <sheet name="as of march 31 2010-1" sheetId="6" r:id="rId6"/>
    <sheet name="as of march 31 2010-2" sheetId="7" r:id="rId7"/>
    <sheet name="nine months ended march 31" sheetId="8" r:id="rId8"/>
    <sheet name="twelve months ended june 3" sheetId="9" r:id="rId9"/>
    <sheet name="consolidated balance sheets" sheetId="10" r:id="rId10"/>
    <sheet name="unaudited" sheetId="11" r:id="rId11"/>
    <sheet name="unaudited-1" sheetId="12" r:id="rId12"/>
    <sheet name="unaudited-2" sheetId="13" r:id="rId13"/>
    <sheet name="2 junior subordinated debe" sheetId="14" r:id="rId14"/>
    <sheet name="3 loans" sheetId="15" r:id="rId15"/>
    <sheet name="4 allowance for loan losses" sheetId="16" r:id="rId16"/>
    <sheet name="5 securities" sheetId="17" r:id="rId17"/>
    <sheet name="5 securities-1" sheetId="18" r:id="rId18"/>
    <sheet name="unaudited-3" sheetId="19" r:id="rId19"/>
    <sheet name="unaudited-4" sheetId="20" r:id="rId20"/>
    <sheet name="unaudited-5" sheetId="21" r:id="rId21"/>
    <sheet name="6 advances from the federa" sheetId="22" r:id="rId22"/>
    <sheet name="unaudited-6" sheetId="23" r:id="rId23"/>
    <sheet name="7 structured repurchase ag" sheetId="24" r:id="rId24"/>
    <sheet name="9 capital lease" sheetId="25" r:id="rId25"/>
    <sheet name="10 other expenses" sheetId="26" r:id="rId26"/>
    <sheet name="unaudited-7" sheetId="27" r:id="rId27"/>
    <sheet name="unaudited-8" sheetId="28" r:id="rId28"/>
    <sheet name="assets measured at fair va" sheetId="29" r:id="rId29"/>
    <sheet name="assets measured at fair va-1" sheetId="30" r:id="rId30"/>
    <sheet name="assets measured at fair va-2" sheetId="31" r:id="rId31"/>
    <sheet name="assets measured at fair va-3" sheetId="32" r:id="rId32"/>
    <sheet name="limitations" sheetId="33" r:id="rId33"/>
    <sheet name="interest rate risk managem" sheetId="34" r:id="rId34"/>
    <sheet name="risk management policies  " sheetId="35" r:id="rId35"/>
    <sheet name="years ended june 30 2009 2" sheetId="36" r:id="rId36"/>
    <sheet name="years ended june 30 2009 2-1" sheetId="37" r:id="rId37"/>
    <sheet name="years ended june 30 2009 2-2" sheetId="38" r:id="rId38"/>
    <sheet name="years ended june 30 2009 2-3" sheetId="39" r:id="rId39"/>
    <sheet name="goodwill and other intangi" sheetId="40" r:id="rId40"/>
    <sheet name="goodwill and other intangi-1" sheetId="41" r:id="rId41"/>
    <sheet name="goodwill and other intangi-2" sheetId="42" r:id="rId42"/>
    <sheet name="new accounting pronouncements" sheetId="43" r:id="rId43"/>
    <sheet name="new accounting pronouncements-1" sheetId="44" r:id="rId44"/>
    <sheet name="years ended june 30 2009 2-4" sheetId="45" r:id="rId45"/>
    <sheet name="years ended june 30 2009 2-5" sheetId="46" r:id="rId46"/>
    <sheet name="accounting for certain inv" sheetId="47" r:id="rId47"/>
    <sheet name="accounting for certain inv-1" sheetId="48" r:id="rId48"/>
    <sheet name="years ended june 30 2009 2-6" sheetId="49" r:id="rId49"/>
    <sheet name="years ended june 30 2009 2-7" sheetId="50" r:id="rId50"/>
    <sheet name="years ended june 30 2009 2-8" sheetId="51" r:id="rId51"/>
    <sheet name="years ended june 30 2009 2-9" sheetId="52" r:id="rId52"/>
    <sheet name="years ended june 30 2009 2-10" sheetId="53" r:id="rId53"/>
    <sheet name="4 premises and equipment" sheetId="54" r:id="rId54"/>
    <sheet name="5 acquired assets" sheetId="55" r:id="rId55"/>
    <sheet name="5 acquired assets-1" sheetId="56" r:id="rId56"/>
    <sheet name="years ended june 30 2009 2-11" sheetId="57" r:id="rId57"/>
    <sheet name="years ended june 30 2009 2-12" sheetId="58" r:id="rId58"/>
    <sheet name="years ended june 30 2009 2-13" sheetId="59" r:id="rId59"/>
    <sheet name="7 deposits" sheetId="60" r:id="rId60"/>
    <sheet name="7 deposits-1" sheetId="61" r:id="rId61"/>
    <sheet name="7 deposits-2" sheetId="62" r:id="rId62"/>
    <sheet name="federal home loan bank" sheetId="63" r:id="rId63"/>
    <sheet name="federal home loan bank-1" sheetId="64" r:id="rId64"/>
    <sheet name="structured repurchase agre" sheetId="65" r:id="rId65"/>
    <sheet name="other borrowings" sheetId="66" r:id="rId66"/>
    <sheet name="other borrowings-1" sheetId="67" r:id="rId67"/>
    <sheet name="capital lease obligations" sheetId="68" r:id="rId68"/>
    <sheet name="shortterm borrowings" sheetId="69" r:id="rId69"/>
    <sheet name="shortterm borrowings-1" sheetId="70" r:id="rId70"/>
    <sheet name="years ended june 30 2009 2-14" sheetId="71" r:id="rId71"/>
    <sheet name="10 earnings per common share" sheetId="72" r:id="rId72"/>
    <sheet name="11 other expenses" sheetId="73" r:id="rId73"/>
    <sheet name="12 income taxes" sheetId="74" r:id="rId74"/>
    <sheet name="12 income taxes-1" sheetId="75" r:id="rId75"/>
    <sheet name="years ended june 30 2009 2-15" sheetId="76" r:id="rId76"/>
    <sheet name="stock option plans" sheetId="77" r:id="rId77"/>
    <sheet name="years ended june 30 2009 2-16" sheetId="78" r:id="rId78"/>
    <sheet name="14 commitments contingent " sheetId="79" r:id="rId79"/>
    <sheet name="lease obligations" sheetId="80" r:id="rId80"/>
    <sheet name="legal proceedings" sheetId="81" r:id="rId81"/>
    <sheet name="legal proceedings-1" sheetId="82" r:id="rId82"/>
    <sheet name="years ended june 30 2009 2-17" sheetId="83" r:id="rId83"/>
    <sheet name="16 other comprehensive income" sheetId="84" r:id="rId84"/>
    <sheet name="17 segment reporting" sheetId="85" r:id="rId85"/>
    <sheet name="years ended june 30 2009 2-18" sheetId="86" r:id="rId86"/>
    <sheet name="years ended june 30 2009 2-19" sheetId="87" r:id="rId87"/>
    <sheet name="assets measured at fair va-4" sheetId="88" r:id="rId88"/>
    <sheet name="assets measured at fair va-5" sheetId="89" r:id="rId89"/>
    <sheet name="years ended june 30 2009 2-20" sheetId="90" r:id="rId90"/>
    <sheet name="limitations-1" sheetId="91" r:id="rId91"/>
    <sheet name="selected peer group analysis" sheetId="92" r:id="rId92"/>
    <sheet name="selected peer group analysis-1" sheetId="93" r:id="rId93"/>
    <sheet name="selected peer group analysis-2" sheetId="94" r:id="rId94"/>
    <sheet name="selected peer group analysis-3" sheetId="95" r:id="rId95"/>
    <sheet name="employment agreements" sheetId="96" r:id="rId96"/>
    <sheet name="employment agreements-1" sheetId="97" r:id="rId97"/>
    <sheet name="step 4" sheetId="98" r:id="rId98"/>
    <sheet name="new plan benefits" sheetId="99" r:id="rId99"/>
    <sheet name="northeast" sheetId="100" r:id="rId100"/>
    <sheet name="current officers and direc" sheetId="101" r:id="rId101"/>
    <sheet name="security ownership of nort" sheetId="102" r:id="rId102"/>
    <sheet name="summary compensation table" sheetId="103" r:id="rId103"/>
    <sheet name="outstanding equity awards " sheetId="104" r:id="rId104"/>
    <sheet name="nonequity incentive plan c" sheetId="105" r:id="rId105"/>
    <sheet name="401k plan employees saving" sheetId="106" r:id="rId106"/>
    <sheet name="severance benefits" sheetId="107" r:id="rId107"/>
    <sheet name="severance benefit based on" sheetId="108" r:id="rId108"/>
    <sheet name="deferred compensation agre" sheetId="109" r:id="rId109"/>
    <sheet name="net interest and dividend " sheetId="110" r:id="rId110"/>
    <sheet name="net interest and dividend -1" sheetId="111" r:id="rId111"/>
    <sheet name="loan portfolio" sheetId="112" r:id="rId112"/>
    <sheet name="classification of assets" sheetId="113" r:id="rId113"/>
    <sheet name="classification of assets-1" sheetId="114" r:id="rId114"/>
    <sheet name="capital resources and liqu" sheetId="115" r:id="rId115"/>
    <sheet name="capital resources and liqu-1" sheetId="116" r:id="rId116"/>
    <sheet name="capital resources and liqu-2" sheetId="117" r:id="rId117"/>
    <sheet name="offbalance sheet arrangeme" sheetId="118" r:id="rId118"/>
    <sheet name="net interest income" sheetId="119" r:id="rId119"/>
    <sheet name="net interest income-1" sheetId="120" r:id="rId120"/>
    <sheet name="loans" sheetId="121" r:id="rId121"/>
    <sheet name="other funding sources" sheetId="122" r:id="rId122"/>
    <sheet name="asset quality" sheetId="123" r:id="rId123"/>
    <sheet name="nonperforming assets" sheetId="124" r:id="rId124"/>
    <sheet name="assetliability management" sheetId="125" r:id="rId125"/>
    <sheet name="liquidity" sheetId="126" r:id="rId126"/>
    <sheet name="offbalance sheet arrangeme-1" sheetId="127" r:id="rId127"/>
    <sheet name="table of contents-2" sheetId="128" r:id="rId128"/>
    <sheet name="table of contents-3" sheetId="129" r:id="rId129"/>
    <sheet name="table of contents-4" sheetId="130" r:id="rId130"/>
    <sheet name="article i  the merger" sheetId="131" r:id="rId131"/>
    <sheet name="power of attorney" sheetId="132" r:id="rId132"/>
    <sheet name="subsidiaries" sheetId="133" r:id="rId133"/>
  </sheets>
  <definedNames/>
  <calcPr fullCalcOnLoad="1"/>
</workbook>
</file>

<file path=xl/sharedStrings.xml><?xml version="1.0" encoding="utf-8"?>
<sst xmlns="http://schemas.openxmlformats.org/spreadsheetml/2006/main" count="3262" uniqueCount="1439">
  <si>
    <t xml:space="preserve"> CALCULATION OF REGISTRATION FEE </t>
  </si>
  <si>
    <t>Title of each class of
securities to be registered</t>
  </si>
  <si>
    <t>Amount to be
registered (1)</t>
  </si>
  <si>
    <t>Proposed maximum
offering price
per share</t>
  </si>
  <si>
    <t>Proposed maximum
aggregate
offering price (2)</t>
  </si>
  <si>
    <t>Amount of
registration fee (3)</t>
  </si>
  <si>
    <t>Common Stock, $1.00 par value</t>
  </si>
  <si>
    <t>N/A</t>
  </si>
  <si>
    <t xml:space="preserve">   TABLE OF CONTENTS </t>
  </si>
  <si>
    <t>Page</t>
  </si>
  <si>
    <t>SUMMARY</t>
  </si>
  <si>
    <t>COMPARATIVE PER SHARE DATA</t>
  </si>
  <si>
    <t>UNAUDITED PRO FORMA FINANCIAL INFORMATION</t>
  </si>
  <si>
    <t>HISTORICAL FINANCIAL INFORMATION OF NORTHEAST BANCORP</t>
  </si>
  <si>
    <t>RISK FACTORS</t>
  </si>
  <si>
    <t>Risks Related to the Merger</t>
  </si>
  <si>
    <t>Risks Related to Northeasts Business</t>
  </si>
  <si>
    <t>NORTHEAST SPECIAL MEETING</t>
  </si>
  <si>
    <t>Date, Time and Place</t>
  </si>
  <si>
    <t>Matters To Be Considered</t>
  </si>
  <si>
    <t>Proxies</t>
  </si>
  <si>
    <t>Solicitation</t>
  </si>
  <si>
    <t>Record Date</t>
  </si>
  <si>
    <t>Action Required</t>
  </si>
  <si>
    <t>Abstentions and Broker Non-Votes</t>
  </si>
  <si>
    <t>Proposal to Approve Adjournment of the Special Meeting</t>
  </si>
  <si>
    <t>THE MERGER</t>
  </si>
  <si>
    <t>Generally</t>
  </si>
  <si>
    <t>Background of the Merger</t>
  </si>
  <si>
    <t>Northeasts Reasons for the Merger</t>
  </si>
  <si>
    <t>Recommendation of the Northeast Board of Directors</t>
  </si>
  <si>
    <t>Fairness Opinion of Northeasts Financial Advisor</t>
  </si>
  <si>
    <t>FHBs Reasons for the Merger</t>
  </si>
  <si>
    <t>Accounting Treatment</t>
  </si>
  <si>
    <t>Post-Closing Capitalization</t>
  </si>
  <si>
    <t>Restrictions on Resale of Northeast Common Stock by Affiliates</t>
  </si>
  <si>
    <t>Material Federal Income Tax Consequences of the Merger</t>
  </si>
  <si>
    <t>Interests of Certain Persons in the Merger</t>
  </si>
  <si>
    <t>THE MERGER AGREEMENT</t>
  </si>
  <si>
    <t>Structure of the Merger</t>
  </si>
  <si>
    <t>Closing of the Merger</t>
  </si>
  <si>
    <t>Merger Consideration</t>
  </si>
  <si>
    <t>Election Procedures</t>
  </si>
  <si>
    <t>Allocation Procedures</t>
  </si>
  <si>
    <t>Exchange of Northeast Stock Certificates for Surviving Corporation Stock Certificates</t>
  </si>
  <si>
    <t>Treatment of Northeast Stock Options</t>
  </si>
  <si>
    <t>Conditions to the Merger</t>
  </si>
  <si>
    <t>Termination</t>
  </si>
  <si>
    <t>Termination Fee</t>
  </si>
  <si>
    <t>No Solicitation</t>
  </si>
  <si>
    <t>Northeast Shareholders Meeting</t>
  </si>
  <si>
    <t>NASDAQ Listing</t>
  </si>
  <si>
    <t>Directors and Officers Insurance; Indemnification</t>
  </si>
  <si>
    <t>Conduct of Business Pending the Merger</t>
  </si>
  <si>
    <t>Employee Benefits</t>
  </si>
  <si>
    <t>Surviving Corporation Operations</t>
  </si>
  <si>
    <t>Representations and Warranties</t>
  </si>
  <si>
    <t>Expenses</t>
  </si>
  <si>
    <t>Amendments</t>
  </si>
  <si>
    <t>Registration Rights</t>
  </si>
  <si>
    <t>Northeast Voting Agreements</t>
  </si>
  <si>
    <t>Regulatory Approvals Required for the Merger</t>
  </si>
  <si>
    <t>NORTHEAST BANCORP 2010 STOCK OPTION AND INCENTIVE PLAN</t>
  </si>
  <si>
    <t>Summary of Material Features</t>
  </si>
  <si>
    <t>Qualified Performance-Based Compensation under Code Section 162(m)</t>
  </si>
  <si>
    <t>Summary of the 2010 Plan</t>
  </si>
  <si>
    <t>Equity Compensation Plan Information</t>
  </si>
  <si>
    <t>PRICE RANGE OF COMMON STOCK AND DIVIDENDS</t>
  </si>
  <si>
    <t>INFORMATION ABOUT THE COMPANIES</t>
  </si>
  <si>
    <t>FHB Formation LLC</t>
  </si>
  <si>
    <t>Northeast Bancorp</t>
  </si>
  <si>
    <t>Description of Common Stock</t>
  </si>
  <si>
    <t>Corporate Governance</t>
  </si>
  <si>
    <t>Current Officers and Directors of Northeast</t>
  </si>
  <si>
    <t>Security Ownership of Northeasts Management and Certain Beneficial Owners</t>
  </si>
  <si>
    <t>Officers and Directors of the Surviving Corporation</t>
  </si>
  <si>
    <t>Northeast Executive Compensation</t>
  </si>
  <si>
    <t>Compensation of Northeast Directors</t>
  </si>
  <si>
    <t>Compensation Discussion and Analysis</t>
  </si>
  <si>
    <t>Related Person Transactions</t>
  </si>
  <si>
    <t>Northeasts Business</t>
  </si>
  <si>
    <t>Managements Discussion and Analysis of Results of Operations and Financial Condition (March 31,
2010 and June 30, 2009)</t>
  </si>
  <si>
    <t>Managements Discussion and Analysis of Results of Operations and Financial Condition (June 30, 2009, June
 30, 2008 and June 30, 2007)</t>
  </si>
  <si>
    <t>COMPARISON OF SHAREHOLDER RIGHTS</t>
  </si>
  <si>
    <t>VALIDITY OF SECURITIES</t>
  </si>
  <si>
    <t>EXPERTS</t>
  </si>
  <si>
    <t>SHAREHOLDER PROPOSALS FOR NEXT YEAR</t>
  </si>
  <si>
    <t>OTHER MATTERS</t>
  </si>
  <si>
    <t>WHERE YOU CAN FIND MORE INFORMATION</t>
  </si>
  <si>
    <t>FORWARD-LOOKING STATEMENTS</t>
  </si>
  <si>
    <t>INFORMATION NOT REQUIRED IN PROSPECTUS</t>
  </si>
  <si>
    <t>II-1</t>
  </si>
  <si>
    <t xml:space="preserve">   COMPARATIVE PER SHARE DATA </t>
  </si>
  <si>
    <t>Northeast
Bancorp</t>
  </si>
  <si>
    <t>FHB
Formation
LLC</t>
  </si>
  <si>
    <t>Pro Forma
Combined
(1)(2)</t>
  </si>
  <si>
    <t>Book Value per share:</t>
  </si>
  <si>
    <t>At March 31, 2010</t>
  </si>
  <si>
    <t></t>
  </si>
  <si>
    <t>Tangible Book Value per share:</t>
  </si>
  <si>
    <t>Cash dividends declared per share:</t>
  </si>
  <si>
    <t>Nine months ended March 31, 2010</t>
  </si>
  <si>
    <t>Twelve month ended June 30, 2009</t>
  </si>
  <si>
    <t>Diluted net income per share:</t>
  </si>
  <si>
    <t xml:space="preserve"> As of March 31, 2010 </t>
  </si>
  <si>
    <t>FHB
Formation (1)</t>
  </si>
  <si>
    <t>Adjustments</t>
  </si>
  <si>
    <t>Unaudited
Pro Forma</t>
  </si>
  <si>
    <t>Cash and short term investments</t>
  </si>
  <si>
    <t>Securities</t>
  </si>
  <si>
    <t>Loans, net</t>
  </si>
  <si>
    <t>Bank premises and equipment</t>
  </si>
  <si>
    <t>Goodwill</t>
  </si>
  <si>
    <t>Identifiable intangible assets</t>
  </si>
  <si>
    <t>Other assets</t>
  </si>
  <si>
    <t>Total assets</t>
  </si>
  <si>
    <t>Deposits</t>
  </si>
  <si>
    <t>$</t>
  </si>
  <si>
    <t>Borrowings</t>
  </si>
  <si>
    <t>Jr. subordinated debentures</t>
  </si>
  <si>
    <t>Other liabilities</t>
  </si>
  <si>
    <t>Stockholders equity</t>
  </si>
  <si>
    <t>Preferred</t>
  </si>
  <si>
    <t>Common</t>
  </si>
  <si>
    <t>Total liabilities and stockholders equity</t>
  </si>
  <si>
    <t>Common shares</t>
  </si>
  <si>
    <t>FHB investors purchase of 928,933 existing Northeast shares, at $13.93 per share:</t>
  </si>
  <si>
    <t>FHB investors purchase of 1,161,166 newly-issued shares, at $13.93 per share</t>
  </si>
  <si>
    <t>Value ascribed to shares held by existing Northeast shareholders, 1,393,399 shares at $13.93 per share;</t>
  </si>
  <si>
    <t>Total purchase price</t>
  </si>
  <si>
    <t>Purchase price</t>
  </si>
  <si>
    <t>Allocated to:</t>
  </si>
  <si>
    <t>Historical net book value of Northeast assets and liabilities</t>
  </si>
  <si>
    <t>Adjustment to Northeast equity for transaction expenses to be reimbursed to FHB</t>
  </si>
  <si>
    <t>Newly-issued shares</t>
  </si>
  <si>
    <t>Estimated fair value adjustments:</t>
  </si>
  <si>
    <t>Loans</t>
  </si>
  <si>
    <t>Time deposits</t>
  </si>
  <si>
    <t>Borrowed funds</t>
  </si>
  <si>
    <t>Jr. subordinated debt</t>
  </si>
  <si>
    <t>Existing goodwill</t>
  </si>
  <si>
    <t>CDI</t>
  </si>
  <si>
    <t>Warrants outstanding in connection with preferred stock issued under the CPP</t>
  </si>
  <si>
    <t>Other</t>
  </si>
  <si>
    <t>Excess of fair value of net assets over the purchase price, to be recorded as gain in income</t>
  </si>
  <si>
    <t xml:space="preserve"> Nine Months Ended March 31, 2010 </t>
  </si>
  <si>
    <t>Historical</t>
  </si>
  <si>
    <t>Pro Forma
Adjustments</t>
  </si>
  <si>
    <t>Pro
Forma
Combined</t>
  </si>
  <si>
    <t>Northeast</t>
  </si>
  <si>
    <t>FHB</t>
  </si>
  <si>
    <t>Interest and dividend income:</t>
  </si>
  <si>
    <t>Interest on loans</t>
  </si>
  <si>
    <t>A</t>
  </si>
  <si>
    <t>Interest and dividends on available-for-sale securities</t>
  </si>
  <si>
    <t>B</t>
  </si>
  <si>
    <t>Other interest and dividend income</t>
  </si>
  <si>
    <t>Total interest and dividend income</t>
  </si>
  <si>
    <t>Interest expense:</t>
  </si>
  <si>
    <t>Federal Home Loan Bank advances</t>
  </si>
  <si>
    <t>Structured repurchase agreements</t>
  </si>
  <si>
    <t>Short-term borrowings</t>
  </si>
  <si>
    <t>Junior subordinated debentures issued to affiliated trusts</t>
  </si>
  <si>
    <t>Other borrowings</t>
  </si>
  <si>
    <t>Total interest expense</t>
  </si>
  <si>
    <t>Net interest and dividend income before provision for loan losses</t>
  </si>
  <si>
    <t>Provision for loan losses</t>
  </si>
  <si>
    <t>Net interest and dividend income after provision for loan losses</t>
  </si>
  <si>
    <t>Noninterest income:</t>
  </si>
  <si>
    <t>Fees for other services to customers</t>
  </si>
  <si>
    <t>Net securities losses</t>
  </si>
  <si>
    <t>Gain on sales of loans</t>
  </si>
  <si>
    <t>Investment commissions</t>
  </si>
  <si>
    <t>Insurance commissions</t>
  </si>
  <si>
    <t>BOLI income</t>
  </si>
  <si>
    <t>Other income</t>
  </si>
  <si>
    <t>Total noninterest income</t>
  </si>
  <si>
    <t>Noninterest expense:</t>
  </si>
  <si>
    <t>Salaries and employee benefits</t>
  </si>
  <si>
    <t>Occupancy expense</t>
  </si>
  <si>
    <t>Equipment expense</t>
  </si>
  <si>
    <t>Intangible assets amortization</t>
  </si>
  <si>
    <t>C</t>
  </si>
  <si>
    <t>Total noninterest expense</t>
  </si>
  <si>
    <t>Income before income tax expense</t>
  </si>
  <si>
    <t>Income tax expense</t>
  </si>
  <si>
    <t>Net income</t>
  </si>
  <si>
    <t>Net income available to common stockholders</t>
  </si>
  <si>
    <t>Earnings per common share:</t>
  </si>
  <si>
    <t>Basic</t>
  </si>
  <si>
    <t>Diluted</t>
  </si>
  <si>
    <t>Basic Shares</t>
  </si>
  <si>
    <t>Diluted Shares</t>
  </si>
  <si>
    <t xml:space="preserve"> Twelve Months Ended June 30, 2009 </t>
  </si>
  <si>
    <t>Pro Forma
Combined</t>
  </si>
  <si>
    <t xml:space="preserve"> Consolidated Balance Sheets </t>
  </si>
  <si>
    <t>March 31,
2010
(Unaudited)</t>
  </si>
  <si>
    <t>June 
30,
2009
(Audited)</t>
  </si>
  <si>
    <t>Assets</t>
  </si>
  <si>
    <t>Cash and due from banks</t>
  </si>
  <si>
    <t>Interest-bearing deposits</t>
  </si>
  <si>
    <t>Total cash and cash equivalents</t>
  </si>
  <si>
    <t>Available-for-sale securities, at fair value</t>
  </si>
  <si>
    <t>Loans held-for-sale</t>
  </si>
  <si>
    <t>Loans receivable</t>
  </si>
  <si>
    <t>Less allowance for loan losses</t>
  </si>
  <si>
    <t>Net loans</t>
  </si>
  <si>
    <t>Premises and equipment, net</t>
  </si>
  <si>
    <t>Acquired assets, net</t>
  </si>
  <si>
    <t>Accrued interest receivable</t>
  </si>
  <si>
    <t>Federal Home Loan Bank stock, at cost</t>
  </si>
  <si>
    <t>Federal Reserve Bank stock, at cost</t>
  </si>
  <si>
    <t>Intangible assets, net of accumulated amortization of $3,092,905 at 03/31/10 and $2,390,087 at 6/30/09</t>
  </si>
  <si>
    <t>Bank owned life insurance</t>
  </si>
  <si>
    <t>Liabilities and Stockholders Equity</t>
  </si>
  <si>
    <t>Liabilities:</t>
  </si>
  <si>
    <t>Demand</t>
  </si>
  <si>
    <t>NOW</t>
  </si>
  <si>
    <t>Money market</t>
  </si>
  <si>
    <t>Regular savings</t>
  </si>
  <si>
    <t>Brokered time deposits</t>
  </si>
  <si>
    <t>Certificates of deposit</t>
  </si>
  <si>
    <t>Total deposits</t>
  </si>
  <si>
    <t>Capital lease obligation</t>
  </si>
  <si>
    <t>Total liabilities</t>
  </si>
  <si>
    <t>Commitments and contingent liabilities</t>
  </si>
  <si>
    <t>Preferred stock, $1.00 par value, 1,000,000 shares authorized; 4,227 shares issued and outstanding at March 31, 2010 and
June 30, 2009; liquidation preference of $1,000 per share</t>
  </si>
  <si>
    <t>Common stock, at stated value, 15,000,000 shares authorized; 2,322,332 and 2,321,332 shares issued and outstanding at March 31,
2010 and June 30, 2009, respectively</t>
  </si>
  <si>
    <t>Warrants</t>
  </si>
  <si>
    <t>Additional paid-in capital</t>
  </si>
  <si>
    <t>Retained earnings</t>
  </si>
  <si>
    <t>Accumulated other comprehensive income</t>
  </si>
  <si>
    <t>Total stockholders equity</t>
  </si>
  <si>
    <t xml:space="preserve"> (Unaudited) </t>
  </si>
  <si>
    <t>Three Months Ended
March 31,</t>
  </si>
  <si>
    <t>2010</t>
  </si>
  <si>
    <t>2009</t>
  </si>
  <si>
    <t>Taxable interest on available-for-sale securities</t>
  </si>
  <si>
    <t>Tax-exempt interest on available-for-sale securities</t>
  </si>
  <si>
    <t>Dividends on available-for-sale securities</t>
  </si>
  <si>
    <t>Dividends on Federal Home Loan Bank and Federal Reserve Bank stock</t>
  </si>
  <si>
    <t>FRB Borrower-in-Custody</t>
  </si>
  <si>
    <t>Obligation under capital lease agreements</t>
  </si>
  <si>
    <t>Net interest margin (tax equivalent basis)</t>
  </si>
  <si>
    <t>3.30%</t>
  </si>
  <si>
    <t>3.02%</t>
  </si>
  <si>
    <t>Net interest spread (tax equivalent basis)</t>
  </si>
  <si>
    <t>3.03%</t>
  </si>
  <si>
    <t>2.70%</t>
  </si>
  <si>
    <t>Return on average assets (annualized)</t>
  </si>
  <si>
    <t>0.35%</t>
  </si>
  <si>
    <t>0.26%</t>
  </si>
  <si>
    <t>Return on average equity (annualized)</t>
  </si>
  <si>
    <t>4.32%</t>
  </si>
  <si>
    <t>3.27%</t>
  </si>
  <si>
    <t>Efficiency ratio</t>
  </si>
  <si>
    <t>82%</t>
  </si>
  <si>
    <t>85%</t>
  </si>
  <si>
    <t>Nine Months Ended
March 31,</t>
  </si>
  <si>
    <t>Interest on Federal Home Loan Bank overnight deposits</t>
  </si>
  <si>
    <t>3.15%</t>
  </si>
  <si>
    <t>2.97%</t>
  </si>
  <si>
    <t>2.94%</t>
  </si>
  <si>
    <t>2.74%</t>
  </si>
  <si>
    <t>0.37%</t>
  </si>
  <si>
    <t>0.16%</t>
  </si>
  <si>
    <t>4.54%</t>
  </si>
  <si>
    <t>2.30%</t>
  </si>
  <si>
    <t>88%</t>
  </si>
  <si>
    <t>Cash flows from operating activities:</t>
  </si>
  <si>
    <t>Adjustments to reconcile net income to net cash provided by operating activities:</t>
  </si>
  <si>
    <t>Change in net deferred costs</t>
  </si>
  <si>
    <t>Provision made for deferred compensation</t>
  </si>
  <si>
    <t>Write-down of available-for-sale securities</t>
  </si>
  <si>
    <t>Write-down of non-marketable securities</t>
  </si>
  <si>
    <t>BOLI income, net</t>
  </si>
  <si>
    <t>Depreciation of premises and equipment</t>
  </si>
  <si>
    <t>Amortization of intangible assets</t>
  </si>
  <si>
    <t>Net loss on sale of available-for-sale securities</t>
  </si>
  <si>
    <t>Net loss on disposals, writedowns and sale of fixed assets</t>
  </si>
  <si>
    <t>Net gain on sale of business</t>
  </si>
  <si>
    <t>Net change in loans held-for-sale</t>
  </si>
  <si>
    <t>Stock grant</t>
  </si>
  <si>
    <t>Net accreation of securities</t>
  </si>
  <si>
    <t>Change in other assets and liabilities:</t>
  </si>
  <si>
    <t>Interest receivable</t>
  </si>
  <si>
    <t>Prepayment FDIC Assessment</t>
  </si>
  <si>
    <t>Other assets and liabilities</t>
  </si>
  <si>
    <t>Net cash provided by operating activities</t>
  </si>
  <si>
    <t>Cash flows from investing activities:</t>
  </si>
  <si>
    <t>Federal Reserve Bank stock purchased</t>
  </si>
  <si>
    <t>Proceeds from the sales of available-for-sale securities</t>
  </si>
  <si>
    <t>Purchases of available-for-sale securities</t>
  </si>
  <si>
    <t>Proceeds from maturities and principal payments on available-for-sale securities</t>
  </si>
  <si>
    <t>Loan originations and principal collections, net</t>
  </si>
  <si>
    <t>Investment in low income tax credit</t>
  </si>
  <si>
    <t>Purchases of premises and equipment</t>
  </si>
  <si>
    <t>Proceeds from sales of premises and equipment</t>
  </si>
  <si>
    <t>Proceeds from sales of acquired assets</t>
  </si>
  <si>
    <t>Proceeds from sale of business</t>
  </si>
  <si>
    <t>Net cash used by investing activities</t>
  </si>
  <si>
    <t>Cash flows from financing activities:</t>
  </si>
  <si>
    <t>Net (decrease) increase in deposits</t>
  </si>
  <si>
    <t>Advances from the Federal Home Loan Bank</t>
  </si>
  <si>
    <t>Repayment of advances from the Federal Home Loan Bank</t>
  </si>
  <si>
    <t>Net repayments on Federal Home Loan Bank overnight advances</t>
  </si>
  <si>
    <t>Structured Repurchase</t>
  </si>
  <si>
    <t>FRB borrower-in-custody</t>
  </si>
  <si>
    <t>Net increase in short-term borrowings</t>
  </si>
  <si>
    <t>Dividends paid</t>
  </si>
  <si>
    <t>Net proceeds from Capital Purchase Program</t>
  </si>
  <si>
    <t>Issuance of common stock</t>
  </si>
  <si>
    <t>Purchase of interest rate caps</t>
  </si>
  <si>
    <t>Repayment on debt from insurance agencies acquisitions</t>
  </si>
  <si>
    <t>Repayment on capital lease obligation</t>
  </si>
  <si>
    <t>Net cash provided by financing activities</t>
  </si>
  <si>
    <t>Net decrease in cash and cash equivalents</t>
  </si>
  <si>
    <t>Cash and cash equivalents, beginning of year</t>
  </si>
  <si>
    <t>Cash and cash equivalents, end of year</t>
  </si>
  <si>
    <t>Supplemental schedule of cash flow information:</t>
  </si>
  <si>
    <t>Interest paid</t>
  </si>
  <si>
    <t>Income taxes paid</t>
  </si>
  <si>
    <t>Supplemental schedule of noncash investing and financing activities:</t>
  </si>
  <si>
    <t>Transfer from loans to acquired assets</t>
  </si>
  <si>
    <t>Due to broker</t>
  </si>
  <si>
    <t>Transfer from acquired assets to loans</t>
  </si>
  <si>
    <t>Change in valuation allowance for unrealized gains on available-for-sale securities, net of tax</t>
  </si>
  <si>
    <t>Net change in deferred taxes for unrealized (gains) on available-for-sale securities</t>
  </si>
  <si>
    <t xml:space="preserve"> 2. Junior Subordinated Debentures Issued to Affiliated
Trust </t>
  </si>
  <si>
    <t>Affiliated Trusts</t>
  </si>
  <si>
    <t>Trust
Preferred
Securities</t>
  </si>
  <si>
    <t>Common
Securities</t>
  </si>
  <si>
    <t>Junior
Subordinated
Debentures</t>
  </si>
  <si>
    <t>Interest
Rate</t>
  </si>
  <si>
    <t>Maturity Date</t>
  </si>
  <si>
    <t>NBN Capital Trust II</t>
  </si>
  <si>
    <t>3.09%</t>
  </si>
  <si>
    <t>March 30, 2034</t>
  </si>
  <si>
    <t>NBN Capital Trust III</t>
  </si>
  <si>
    <t>March 30, 2034</t>
  </si>
  <si>
    <t>NBN Capital Trust IV</t>
  </si>
  <si>
    <t>4.69%</t>
  </si>
  <si>
    <t>February 23, 2035</t>
  </si>
  <si>
    <t>Total</t>
  </si>
  <si>
    <t>4.09%</t>
  </si>
  <si>
    <t xml:space="preserve"> 3. Loans </t>
  </si>
  <si>
    <t>March 31, 2010</t>
  </si>
  <si>
    <t>June 30, 2009</t>
  </si>
  <si>
    <t>Residential real estate</t>
  </si>
  <si>
    <t>Commercial real estate</t>
  </si>
  <si>
    <t>Construction</t>
  </si>
  <si>
    <t>Commercial</t>
  </si>
  <si>
    <t>Consumer &amp; Other</t>
  </si>
  <si>
    <t>Net Deferred Costs</t>
  </si>
  <si>
    <t>Total Loans</t>
  </si>
  <si>
    <t xml:space="preserve"> 4. Allowance for Loan Losses </t>
  </si>
  <si>
    <t>Nine months Ended March 31,</t>
  </si>
  <si>
    <t>Balance at beginning of period</t>
  </si>
  <si>
    <t>Add provision charged to operations</t>
  </si>
  <si>
    <t>Recoveries on loans previously charged off</t>
  </si>
  <si>
    <t>Less loans charged off</t>
  </si>
  <si>
    <t>Balance at end of period</t>
  </si>
  <si>
    <t xml:space="preserve"> 5. Securities </t>
  </si>
  <si>
    <t>Amortized
Cost</t>
  </si>
  <si>
    <t>Fair Value</t>
  </si>
  <si>
    <t>Debt securities issued by U. S. Government-sponsored enterprises</t>
  </si>
  <si>
    <t>Mortgage-backed securities</t>
  </si>
  <si>
    <t>Municipal bonds</t>
  </si>
  <si>
    <t>Collateralized Mortgage Obligation</t>
  </si>
  <si>
    <t>Corporate bonds</t>
  </si>
  <si>
    <t>Trust preferred securities</t>
  </si>
  <si>
    <t>Equity securities</t>
  </si>
  <si>
    <t>Gross
Unrealized
Gains</t>
  </si>
  <si>
    <t>Gross
Unrealized
Losses</t>
  </si>
  <si>
    <t>Less than 12 Months</t>
  </si>
  <si>
    <t>More than 12 Months</t>
  </si>
  <si>
    <t>Unrealized
Losses</t>
  </si>
  <si>
    <t>March 31, 2010:</t>
  </si>
  <si>
    <t>June 30, 2009:</t>
  </si>
  <si>
    <t>U.S. Government-sponsored enterprises</t>
  </si>
  <si>
    <t>Equity
Securities</t>
  </si>
  <si>
    <t>Total other-than-temporary impairment losses</t>
  </si>
  <si>
    <t>Less: unrealized other-than-temporary losses recognized in other comprehensive loss (1)</t>
  </si>
  <si>
    <t>Net impairment losses recognized in earnings (2)</t>
  </si>
  <si>
    <t>Amortized Cost</t>
  </si>
  <si>
    <t>Due in one year or less</t>
  </si>
  <si>
    <t>Due after one year through five years</t>
  </si>
  <si>
    <t>Due after five years through ten years</t>
  </si>
  <si>
    <t>Due after ten years</t>
  </si>
  <si>
    <t>Mortgage-backed securities (including securities with interest rates ranging from 4.0% to 6.4% maturing February 2013 to
September 2038)</t>
  </si>
  <si>
    <t xml:space="preserve"> 6. Advances from the Federal Home Loan Bank </t>
  </si>
  <si>
    <t>March 31,
2010</t>
  </si>
  <si>
    <t>Principal Amounts</t>
  </si>
  <si>
    <t>Interest Rates</t>
  </si>
  <si>
    <t>Maturity Dates For Periods Ending
March 31,</t>
  </si>
  <si>
    <t>3.99% - 4.99%</t>
  </si>
  <si>
    <t>2012</t>
  </si>
  <si>
    <t>2.55 - 2.59</t>
  </si>
  <si>
    <t>2013</t>
  </si>
  <si>
    <t>2014</t>
  </si>
  <si>
    <t>2.91 - 3.08</t>
  </si>
  <si>
    <t>2015</t>
  </si>
  <si>
    <t>2017</t>
  </si>
  <si>
    <t>2018</t>
  </si>
  <si>
    <t>June 30, 2009</t>
  </si>
  <si>
    <t>Maturity Dates For Periods Ending
June 30,</t>
  </si>
  <si>
    <t>0.28% - 4.31%</t>
  </si>
  <si>
    <t>2011</t>
  </si>
  <si>
    <t>2.55 - 3.99</t>
  </si>
  <si>
    <t xml:space="preserve"> 7. Structured Repurchase Agreements </t>
  </si>
  <si>
    <t>Amount</t>
  </si>
  <si>
    <t>Imbedded Cap/Floor</t>
  </si>
  <si>
    <t>Amount of
Cap/Floor</t>
  </si>
  <si>
    <t>Strike
Rate</t>
  </si>
  <si>
    <t>Maturity</t>
  </si>
  <si>
    <t>4.68%</t>
  </si>
  <si>
    <t>Purchased Caps</t>
  </si>
  <si>
    <t>Expired</t>
  </si>
  <si>
    <t>August 28, 2012</t>
  </si>
  <si>
    <t>3.98%</t>
  </si>
  <si>
    <t>Sold Floors</t>
  </si>
  <si>
    <t>4.18%</t>
  </si>
  <si>
    <t>4.88%</t>
  </si>
  <si>
    <t>December 13, 2012</t>
  </si>
  <si>
    <t>4.30%</t>
  </si>
  <si>
    <t>3.79%</t>
  </si>
  <si>
    <t>July 3, 2013</t>
  </si>
  <si>
    <t>4.44%</t>
  </si>
  <si>
    <t>3.81%</t>
  </si>
  <si>
    <t>September 23, 2015</t>
  </si>
  <si>
    <t>2.86%</t>
  </si>
  <si>
    <t>None</t>
  </si>
  <si>
    <t>March 25, 2014</t>
  </si>
  <si>
    <t>Imbedded Cap/Floor</t>
  </si>
  <si>
    <t>5.50%</t>
  </si>
  <si>
    <t>4.86%</t>
  </si>
  <si>
    <t xml:space="preserve"> 9. Capital Lease </t>
  </si>
  <si>
    <t>2016 and thereafter</t>
  </si>
  <si>
    <t>Total minimum lease payments</t>
  </si>
  <si>
    <t>Less imputed interest</t>
  </si>
  <si>
    <t xml:space="preserve"> 10. Other Expenses </t>
  </si>
  <si>
    <t>Professional fees</t>
  </si>
  <si>
    <t>FDIC insurance</t>
  </si>
  <si>
    <t>Advertising expense</t>
  </si>
  <si>
    <t>Computer services and processing costs</t>
  </si>
  <si>
    <t>Loan expense</t>
  </si>
  <si>
    <t>Telephone expense</t>
  </si>
  <si>
    <t>Acquisition</t>
  </si>
  <si>
    <t>2008</t>
  </si>
  <si>
    <t>2007</t>
  </si>
  <si>
    <t>Cash paid</t>
  </si>
  <si>
    <t>Debt incurred</t>
  </si>
  <si>
    <t>Acquisition costs</t>
  </si>
  <si>
    <t>Allocation of purchase price:</t>
  </si>
  <si>
    <t>Customer list intangible</t>
  </si>
  <si>
    <t>Non-compete intangible</t>
  </si>
  <si>
    <t>Fixed and other assets</t>
  </si>
  <si>
    <t>Deferred income taxes</t>
  </si>
  <si>
    <t>Mexico</t>
  </si>
  <si>
    <t>Rangeley</t>
  </si>
  <si>
    <t>Sale Price</t>
  </si>
  <si>
    <t>Allocated customer intangible, net of amortization</t>
  </si>
  <si>
    <t>Fixed assets, net of accumulated depreciation</t>
  </si>
  <si>
    <t>Gain recognized</t>
  </si>
  <si>
    <t xml:space="preserve"> ASSETS MEASURED AT FAIR VALUE ON A RECURRING BASIS </t>
  </si>
  <si>
    <t>Fair Value Measurements at Reporting Date Using:</t>
  </si>
  <si>
    <t>Quoted Prices
in Active
Markets
for
Identical
Assets
Level 1</t>
  </si>
  <si>
    <t>Significant
Other
Observable
Inputs
Level
2</t>
  </si>
  <si>
    <t>Significant
Unobservable
Inputs
Level 3</t>
  </si>
  <si>
    <t>Securities available-for-sale</t>
  </si>
  <si>
    <t>Other assets  purchased interest rate caps</t>
  </si>
  <si>
    <t>Quoted Prices
in Active
Markets
for
Identical
Assets
Level 1</t>
  </si>
  <si>
    <t xml:space="preserve"> ASSETS MEASURED AT FAIR VALUE ON A NONRECURRING BASIS </t>
  </si>
  <si>
    <t>March 31, 2010</t>
  </si>
  <si>
    <t>Impaired Loans</t>
  </si>
  <si>
    <t>Acquired assets</t>
  </si>
  <si>
    <t>Beginning balance</t>
  </si>
  <si>
    <t>Loans transferred in</t>
  </si>
  <si>
    <t>Loans transferred out</t>
  </si>
  <si>
    <t>Ending balance at March 31</t>
  </si>
  <si>
    <t xml:space="preserve"> Limitations</t>
  </si>
  <si>
    <t>Carrying
Value</t>
  </si>
  <si>
    <t>Estimated
Fair Value</t>
  </si>
  <si>
    <t>(Dollars in Thousands)</t>
  </si>
  <si>
    <t>Financial assets:</t>
  </si>
  <si>
    <t>Cash and cash equivalents</t>
  </si>
  <si>
    <t>Available-for-sale securities</t>
  </si>
  <si>
    <t>Regulatory stock (FHLB and FRB)</t>
  </si>
  <si>
    <t>Financial liabilities:</t>
  </si>
  <si>
    <t>Deposits (with no stated maturity)</t>
  </si>
  <si>
    <t>Other liabilities  interest rate swaps</t>
  </si>
  <si>
    <t xml:space="preserve"> Interest Rate Risk
Management — Cash Flow Hedging Instruments </t>
  </si>
  <si>
    <t>Interest Rate Caps</t>
  </si>
  <si>
    <t>Interest Rate Swap</t>
  </si>
  <si>
    <t>Notational Amount</t>
  </si>
  <si>
    <t>Weighted average pay rate</t>
  </si>
  <si>
    <t>Weighted average receive rate</t>
  </si>
  <si>
    <t>2.14%</t>
  </si>
  <si>
    <t>Strike rate based on 3 month LIBOR</t>
  </si>
  <si>
    <t>2.505%</t>
  </si>
  <si>
    <t>Weighted average maturity in years</t>
  </si>
  <si>
    <t>Unrealized losses</t>
  </si>
  <si>
    <t xml:space="preserve"> Risk Management Policies
— Hedging Instruments </t>
  </si>
  <si>
    <t>ASSETS</t>
  </si>
  <si>
    <t>Premises and equipment  net</t>
  </si>
  <si>
    <t>Acquired assets  net</t>
  </si>
  <si>
    <t>Intangible assets, net of accumulated amortization of $2,390,087 in 2009 and $1,642,140 in 2008</t>
  </si>
  <si>
    <t>Bank owned life insurance (BOLI)</t>
  </si>
  <si>
    <t>LIABILITIES AND STOCKHOLDERS EQUITY</t>
  </si>
  <si>
    <t>Certificates of deposit under $100,000</t>
  </si>
  <si>
    <t>Certificates of deposit $100,000 or more</t>
  </si>
  <si>
    <t>Stockholders' equity</t>
  </si>
  <si>
    <t>Preferred stock, $1.00 par value, 1,000,000 shares authorized; 4,227 shares issued and outstanding at June 30, 2009,
liquidation preference of $1,000 per share</t>
  </si>
  <si>
    <t>Common stock, at stated value, 15,000,000 shares authorized; 2,321,332 and 2,315,182 shares issued and outstanding at
June 30, 2009 and 2008, respectively</t>
  </si>
  <si>
    <t>Accumulated other comprehensive income (loss)</t>
  </si>
  <si>
    <t>Total stockholders' equity</t>
  </si>
  <si>
    <t>Total liabilities and stockholders' equity</t>
  </si>
  <si>
    <t xml:space="preserve"> Years Ended June 30, 2009, 2008 and 2007 </t>
  </si>
  <si>
    <t>Interest and fees on loans</t>
  </si>
  <si>
    <t>Federal Reserve borrower-in-custody</t>
  </si>
  <si>
    <t>Fees and service charges on loans</t>
  </si>
  <si>
    <t>Net securities gains</t>
  </si>
  <si>
    <t>Other (includes total writedowns of available-for-sale securities of $487,479, net of $59,270 recognized in other comprehensive
income)</t>
  </si>
  <si>
    <t>Income before income taxes</t>
  </si>
  <si>
    <t>Preferred
Stock</t>
  </si>
  <si>
    <t>Common
Stock</t>
  </si>
  <si>
    <t>Additional
Paid-in
Capital</t>
  </si>
  <si>
    <t>Retained
Earnings</t>
  </si>
  <si>
    <t>Accumulated
Other
Comprehensive
Loss</t>
  </si>
  <si>
    <t>Balance at June 30, 2006</t>
  </si>
  <si>
    <t>Other comprehensive income net of tax:</t>
  </si>
  <si>
    <t>Net unrealized gains on investments available-for-sale, net of reclassification adjustment</t>
  </si>
  <si>
    <t>Total comprehensive income</t>
  </si>
  <si>
    <t>Purchase of 3,800 shares of Company stock</t>
  </si>
  <si>
    <t>Stock options exercised</t>
  </si>
  <si>
    <t>Common stock issued in connection with the purchase of branch real estate</t>
  </si>
  <si>
    <t>Dividends on common stock at $0.36 per share</t>
  </si>
  <si>
    <t>Balance at June 30, 2007</t>
  </si>
  <si>
    <t>Net unrealized gain on investments available-for-sale, net of reclassification adjustment</t>
  </si>
  <si>
    <t>Purchase of 137,800 shares of Company stock</t>
  </si>
  <si>
    <t>Balance at June 30, 2008</t>
  </si>
  <si>
    <t>Dividends on common stock at $0.36 per share</t>
  </si>
  <si>
    <t>Dividends on preferred stock</t>
  </si>
  <si>
    <t>Accretion of preferred stock</t>
  </si>
  <si>
    <t>Amortization of issuance cost of preferred stock</t>
  </si>
  <si>
    <t>Balance at June 30, 2009</t>
  </si>
  <si>
    <t>Provision for losses on acquired assets</t>
  </si>
  <si>
    <t>Deferred income tax expense (benefit)</t>
  </si>
  <si>
    <t>Net gain on sales and calls of available-for-sale securities</t>
  </si>
  <si>
    <t>Net gain on disposals, writedowns and sale of fixed assets</t>
  </si>
  <si>
    <t>Gain on sale of deposits</t>
  </si>
  <si>
    <t>Net change of loans held-for-sale</t>
  </si>
  <si>
    <t>Net (accretion) amortization of securities</t>
  </si>
  <si>
    <t>Federal Home Loan Bank stock purchased</t>
  </si>
  <si>
    <t>Proceeds from redemption of Federal Home Loan Bank stock</t>
  </si>
  <si>
    <t>Purchase of BOLI</t>
  </si>
  <si>
    <t>Cash paid in connection with acquisition of insurance agencies</t>
  </si>
  <si>
    <t>Net cash (used) provided by investing activities</t>
  </si>
  <si>
    <t>Net increase (decrease) in deposits</t>
  </si>
  <si>
    <t>Net (repayments) advances on Federal Home Loan Bank overnight advances</t>
  </si>
  <si>
    <t>Structured repurchase agreement proceeds</t>
  </si>
  <si>
    <t>Net increase (decrease) in short-term borrowings</t>
  </si>
  <si>
    <t>Company stock purchased</t>
  </si>
  <si>
    <t>Net cash provided (used) by financing activities</t>
  </si>
  <si>
    <t>Net increase (decrease) in cash and cash equivalents</t>
  </si>
  <si>
    <t>Transfer from loans to acquired assets and other real estate owned</t>
  </si>
  <si>
    <t>Transfers from acquired assets and other real estate owned to loans</t>
  </si>
  <si>
    <t>Change in valuation allowance for unrealized gains on available-for-sale securities, net of tax</t>
  </si>
  <si>
    <t>Net change in deferred taxes for unrealized (gains) on available-for-sale securities</t>
  </si>
  <si>
    <t>Capital lease asset and related obligation</t>
  </si>
  <si>
    <t>Stock issued in branch purchase</t>
  </si>
  <si>
    <t>Other borrowings and goodwill reductions related to acquisition</t>
  </si>
  <si>
    <t xml:space="preserve"> Goodwill and Other Intangible Assets</t>
  </si>
  <si>
    <t>Customer
List
Intangibles</t>
  </si>
  <si>
    <t>Non-compete
Intangibles</t>
  </si>
  <si>
    <t>Total
Identifiable
Intangibles</t>
  </si>
  <si>
    <t>Balance, June 30, 2007</t>
  </si>
  <si>
    <t>Recorded during the year</t>
  </si>
  <si>
    <t>Amortization expense</t>
  </si>
  <si>
    <t>Reclassification</t>
  </si>
  <si>
    <t>Other adjustment of purchase accounting estimates</t>
  </si>
  <si>
    <t>Balance, June 30, 2008</t>
  </si>
  <si>
    <t>Balance, June 30, 2009</t>
  </si>
  <si>
    <t>Gross Carrying
Amount</t>
  </si>
  <si>
    <t>Accumulated
Amortization</t>
  </si>
  <si>
    <t>Net Carrying
Amount</t>
  </si>
  <si>
    <t>Identifiable intangible assets:</t>
  </si>
  <si>
    <t>Customer list intangibles</t>
  </si>
  <si>
    <t>Non-compete intangibles</t>
  </si>
  <si>
    <t>June 30, 2008</t>
  </si>
  <si>
    <t>Gross Carrying
Amount</t>
  </si>
  <si>
    <t>Net Carrying
Amount</t>
  </si>
  <si>
    <t xml:space="preserve"> New Accounting Pronouncements </t>
  </si>
  <si>
    <t>Fair
Value</t>
  </si>
  <si>
    <t>Debt securities issued by U.S. Government-sponsored enterprises</t>
  </si>
  <si>
    <t xml:space="preserve"> Years Ended June 30, 2009, 2008 and 2007 </t>
  </si>
  <si>
    <t>June 30, 2008:</t>
  </si>
  <si>
    <t xml:space="preserve"> “Accounting for Certain
Investments in Debt and Equity Securities,”</t>
  </si>
  <si>
    <t>Trust Preferred
Securities</t>
  </si>
  <si>
    <t>(In Thousands)</t>
  </si>
  <si>
    <t>(In Thousands)</t>
  </si>
  <si>
    <t>Balance, July 1, 2008</t>
  </si>
  <si>
    <t>Additions for the credit component on debt securities in which other-than-temporary impairment was not previously
recognized</t>
  </si>
  <si>
    <t>Net unrealized gains (losses) (1)</t>
  </si>
  <si>
    <t>Deferred tax effect</t>
  </si>
  <si>
    <t>Cost</t>
  </si>
  <si>
    <t>Fair Value</t>
  </si>
  <si>
    <t>Due one year or less</t>
  </si>
  <si>
    <t>Mortgage-backed securities (consisting of securities with interest rates ranging from 3.51% to 6.375% maturing February 2013 to
September 2038)</t>
  </si>
  <si>
    <t>Mortgage loans:</t>
  </si>
  <si>
    <t>Total mortgage loans</t>
  </si>
  <si>
    <t>Commercial loans</t>
  </si>
  <si>
    <t>Consumer and other loans</t>
  </si>
  <si>
    <t>Undisbursed portion of construction loans</t>
  </si>
  <si>
    <t>Net deferred loan origination costs</t>
  </si>
  <si>
    <t>Years Ended June 30,</t>
  </si>
  <si>
    <t>Balance at beginning of year</t>
  </si>
  <si>
    <t>Provision charged to operating expenses</t>
  </si>
  <si>
    <t>Loans charged off</t>
  </si>
  <si>
    <t>Net loans charged off</t>
  </si>
  <si>
    <t>Balance at end of year</t>
  </si>
  <si>
    <t>Impaired loans</t>
  </si>
  <si>
    <t>Impaired loans with related allowances</t>
  </si>
  <si>
    <t>Allowances on impaired loans</t>
  </si>
  <si>
    <t>Average balance of impaired loans during the year</t>
  </si>
  <si>
    <t>Interest recognized on impaired loans</t>
  </si>
  <si>
    <t xml:space="preserve"> 4. Premises and Equipment </t>
  </si>
  <si>
    <t>Land</t>
  </si>
  <si>
    <t>Buildings</t>
  </si>
  <si>
    <t>Assets recorded under capital lease</t>
  </si>
  <si>
    <t>Leasehold and building improvements</t>
  </si>
  <si>
    <t>Furniture, fixtures and equipment</t>
  </si>
  <si>
    <t>Less accumulated depreciation</t>
  </si>
  <si>
    <t>Net premises and equipment</t>
  </si>
  <si>
    <t xml:space="preserve"> 5. Acquired Assets </t>
  </si>
  <si>
    <t>Real estate properties acquired in settlement of loans and other acquired assets</t>
  </si>
  <si>
    <t>Less allowance for losses</t>
  </si>
  <si>
    <t>Write-downs</t>
  </si>
  <si>
    <t>2009 Acquisition</t>
  </si>
  <si>
    <t>Goodrich</t>
  </si>
  <si>
    <t>Acquisition date</t>
  </si>
  <si>
    <t>05/15/09</t>
  </si>
  <si>
    <t>Location in Maine</t>
  </si>
  <si>
    <t>Berwick</t>
  </si>
  <si>
    <t>2008 Acquisitions</t>
  </si>
  <si>
    <t>Hartford</t>
  </si>
  <si>
    <t>Spence &amp;
Mathews</t>
  </si>
  <si>
    <t>Hyler</t>
  </si>
  <si>
    <t>Totals</t>
  </si>
  <si>
    <t>08/30/07</t>
  </si>
  <si>
    <t>11/30/07</t>
  </si>
  <si>
    <t>12/11/07</t>
  </si>
  <si>
    <t>Auburn</t>
  </si>
  <si>
    <t>Thomaston</t>
  </si>
  <si>
    <t>2007 Acquisitions</t>
  </si>
  <si>
    <t>Palmer</t>
  </si>
  <si>
    <t>Sturtevant
and Ham</t>
  </si>
  <si>
    <t>Southern
Maine</t>
  </si>
  <si>
    <t>Russell</t>
  </si>
  <si>
    <t>11/28/06</t>
  </si>
  <si>
    <t>12/01/06</t>
  </si>
  <si>
    <t>03/30/07</t>
  </si>
  <si>
    <t>06/28/07</t>
  </si>
  <si>
    <t>Turner</t>
  </si>
  <si>
    <t>Livermore</t>
  </si>
  <si>
    <t>Scarborough</t>
  </si>
  <si>
    <t>Madison</t>
  </si>
  <si>
    <t xml:space="preserve"> 7. Deposits </t>
  </si>
  <si>
    <t>Weighted
Average Rate
at June 30,
2009</t>
  </si>
  <si>
    <t>Percent</t>
  </si>
  <si>
    <t>0.00%</t>
  </si>
  <si>
    <t>8.4%</t>
  </si>
  <si>
    <t>9.7%</t>
  </si>
  <si>
    <t>0.71%</t>
  </si>
  <si>
    <t>11.5%</t>
  </si>
  <si>
    <t>13.2%</t>
  </si>
  <si>
    <t>1.24%</t>
  </si>
  <si>
    <t>10.1%</t>
  </si>
  <si>
    <t>6.1%</t>
  </si>
  <si>
    <t>0.28%</t>
  </si>
  <si>
    <t>5.0%</t>
  </si>
  <si>
    <t>5.5%</t>
  </si>
  <si>
    <t>Certificates of deposit and brokered time deposits:</t>
  </si>
  <si>
    <t>Less than 1.00%</t>
  </si>
  <si>
    <t>0.87%</t>
  </si>
  <si>
    <t>2.2%</t>
  </si>
  <si>
    <t>0.0%</t>
  </si>
  <si>
    <t>1.00 - 3.75%</t>
  </si>
  <si>
    <t>2.84%</t>
  </si>
  <si>
    <t>49.5%</t>
  </si>
  <si>
    <t>30.1%</t>
  </si>
  <si>
    <t>3.76 - 5.75%</t>
  </si>
  <si>
    <t>13.3%</t>
  </si>
  <si>
    <t>35.4%</t>
  </si>
  <si>
    <t>5.76 - 7.75%</t>
  </si>
  <si>
    <t>7.00%</t>
  </si>
  <si>
    <t>2.22%</t>
  </si>
  <si>
    <t>100.0%</t>
  </si>
  <si>
    <t>Thereafter</t>
  </si>
  <si>
    <t>Less than 1.00%</t>
  </si>
  <si>
    <t>Certificates of deposit and brokered time deposits</t>
  </si>
  <si>
    <t xml:space="preserve"> Federal Home Loan Bank </t>
  </si>
  <si>
    <t>Principal
Amounts</t>
  </si>
  <si>
    <t>Interest
Rates</t>
  </si>
  <si>
    <t>Maturity
Dates</t>
  </si>
  <si>
    <t>0.28% - 4.31%</t>
  </si>
  <si>
    <t>4.99%</t>
  </si>
  <si>
    <t>3.99%</t>
  </si>
  <si>
    <t>2.55% - 3.99%</t>
  </si>
  <si>
    <t>4.26%</t>
  </si>
  <si>
    <t>4.29%</t>
  </si>
  <si>
    <t>2.50% - 5.21%</t>
  </si>
  <si>
    <t>4.31%</t>
  </si>
  <si>
    <t xml:space="preserve"> Structured Repurchase Agreements </t>
  </si>
  <si>
    <t>Interest Rate</t>
  </si>
  <si>
    <t>Cap/Floor</t>
  </si>
  <si>
    <t>Amount of
Cap/Floor</t>
  </si>
  <si>
    <t>June 30, 2008</t>
  </si>
  <si>
    <t>Interest Rate</t>
  </si>
  <si>
    <t>August 28, 2012</t>
  </si>
  <si>
    <t>December 13, 2012</t>
  </si>
  <si>
    <t xml:space="preserve"> Other borrowings </t>
  </si>
  <si>
    <t>Principal Amounts</t>
  </si>
  <si>
    <t>Interest Rates</t>
  </si>
  <si>
    <t>Maturity Dates</t>
  </si>
  <si>
    <t>6.50%</t>
  </si>
  <si>
    <t xml:space="preserve"> Capital Lease Obligations </t>
  </si>
  <si>
    <t>2015 and thereafter</t>
  </si>
  <si>
    <t xml:space="preserve"> Short-Term Borrowings </t>
  </si>
  <si>
    <t>Actual</t>
  </si>
  <si>
    <t>For Capital
Adequacy Purposes</t>
  </si>
  <si>
    <t>To Be "Well
Capitalized" Under
Prompt
Corrective Action
Provisions</t>
  </si>
  <si>
    <t>Ratio</t>
  </si>
  <si>
    <t>(Dollars in Thousands)</t>
  </si>
  <si>
    <t>As of June 30, 2009:</t>
  </si>
  <si>
    <t>Northeast Bancorp:</t>
  </si>
  <si>
    <t>Total capital to risk weighted assets</t>
  </si>
  <si>
    <t>13.23%</t>
  </si>
  <si>
    <t>³</t>
  </si>
  <si>
    <t>8.0%</t>
  </si>
  <si>
    <t>10.0%</t>
  </si>
  <si>
    <t>Tier 1 capital to risk weighted assets</t>
  </si>
  <si>
    <t>11.81%</t>
  </si>
  <si>
    <t>4.0%</t>
  </si>
  <si>
    <t>6.0%</t>
  </si>
  <si>
    <t>Tier 1 capital to total average assets</t>
  </si>
  <si>
    <t>8.12%</t>
  </si>
  <si>
    <t>As of June 30, 2008:</t>
  </si>
  <si>
    <t>11.91%</t>
  </si>
  <si>
    <t>9.94%</t>
  </si>
  <si>
    <t>7.31%</t>
  </si>
  <si>
    <t>Northeast Bank:</t>
  </si>
  <si>
    <t>12.51%</t>
  </si>
  <si>
    <t>11.26%</t>
  </si>
  <si>
    <t>7.72%</t>
  </si>
  <si>
    <t>For Capital
Adequacy
Purposes</t>
  </si>
  <si>
    <t>10.85%</t>
  </si>
  <si>
    <t>9.60%</t>
  </si>
  <si>
    <t>7.06%</t>
  </si>
  <si>
    <t xml:space="preserve"> 10. Earnings Per Common Share </t>
  </si>
  <si>
    <t>Average shares outstanding, used in computing Basic EPS</t>
  </si>
  <si>
    <t>Effect of Dilutive Securities:</t>
  </si>
  <si>
    <t>Stock and options outstanding</t>
  </si>
  <si>
    <t>Options exercised or canceled</t>
  </si>
  <si>
    <t>Average equivalent shares outstanding, used in computing Diluted EPS</t>
  </si>
  <si>
    <t xml:space="preserve"> 11. Other Expenses </t>
  </si>
  <si>
    <t xml:space="preserve"> 12. Income Taxes </t>
  </si>
  <si>
    <t>Federal:</t>
  </si>
  <si>
    <t>Current</t>
  </si>
  <si>
    <t>Deferred</t>
  </si>
  <si>
    <t>State and local  current</t>
  </si>
  <si>
    <t>% of
Pretax
Income</t>
  </si>
  <si>
    <t>Expected income tax expense at federal tax rate</t>
  </si>
  <si>
    <t>34.0%</t>
  </si>
  <si>
    <t>State tax, net of federal tax benefit</t>
  </si>
  <si>
    <t>Dividend received deduction</t>
  </si>
  <si>
    <t>Non-taxable interest income</t>
  </si>
  <si>
    <t>Non-taxable BOLI income</t>
  </si>
  <si>
    <t>Unallowable interest</t>
  </si>
  <si>
    <t>3.9%</t>
  </si>
  <si>
    <t>21.5%</t>
  </si>
  <si>
    <t>23.5%</t>
  </si>
  <si>
    <t>(in thousands)</t>
  </si>
  <si>
    <t>Deferred tax assets:</t>
  </si>
  <si>
    <t>Loans, principally due to allowance for loan losses</t>
  </si>
  <si>
    <t>Interest on nonperforming loans</t>
  </si>
  <si>
    <t>Difference in tax and financial statement basis of investments</t>
  </si>
  <si>
    <t>Deferred compensation</t>
  </si>
  <si>
    <t>Total deferred tax assets</t>
  </si>
  <si>
    <t>Deferred tax liabilities:</t>
  </si>
  <si>
    <t>Difference in tax and financial statement amortization of goodwill and other intangible assets</t>
  </si>
  <si>
    <t>Mortgage servicing rights</t>
  </si>
  <si>
    <t>Premises and equipment</t>
  </si>
  <si>
    <t>Prepaid expenses</t>
  </si>
  <si>
    <t>Total deferred tax liabilities</t>
  </si>
  <si>
    <t>Net deferred tax asset, included in other assets</t>
  </si>
  <si>
    <t xml:space="preserve"> Stock Option Plans </t>
  </si>
  <si>
    <t>Shares</t>
  </si>
  <si>
    <t>Weighted-
Average
Exercise
Price</t>
  </si>
  <si>
    <t>Outstanding at beginning of year</t>
  </si>
  <si>
    <t>Granted</t>
  </si>
  <si>
    <t>Exercised</t>
  </si>
  <si>
    <t>Forfeited</t>
  </si>
  <si>
    <t>Outstanding and exercisable at end of year</t>
  </si>
  <si>
    <t>Options Outstanding and Exercisable</t>
  </si>
  <si>
    <t>Range of Exercise Prices</t>
  </si>
  <si>
    <t>Number
Outstanding at
June 30,
2009</t>
  </si>
  <si>
    <t>Weighted-Average
Remaining
Contractual Life (Years)</t>
  </si>
  <si>
    <t>Weighted- Average
Exercise Price</t>
  </si>
  <si>
    <t>$8.00 to $9.00</t>
  </si>
  <si>
    <t>$8.00 to $13.10</t>
  </si>
  <si>
    <t xml:space="preserve"> 14. Commitments, Contingent Liabilities and Other Off-Balance Sheet Risks </t>
  </si>
  <si>
    <t>Commitments to originate loans:</t>
  </si>
  <si>
    <t>Residential real estate mortgages</t>
  </si>
  <si>
    <t>Residential real estate mortgages held for sale</t>
  </si>
  <si>
    <t>Construction loans</t>
  </si>
  <si>
    <t>Commercial real estate mortgages, including multi-family residential real estate</t>
  </si>
  <si>
    <t>Commercial business loans</t>
  </si>
  <si>
    <t>Unused lines of credit</t>
  </si>
  <si>
    <t>Standby letters of credit</t>
  </si>
  <si>
    <t>Unadvanced portions of construction loans</t>
  </si>
  <si>
    <t xml:space="preserve"> Lease Obligations </t>
  </si>
  <si>
    <t xml:space="preserve"> Legal Proceedings </t>
  </si>
  <si>
    <t>June 30,</t>
  </si>
  <si>
    <t>Balance Sheets</t>
  </si>
  <si>
    <t>Cash</t>
  </si>
  <si>
    <t>Investment in banking subsidiary</t>
  </si>
  <si>
    <t>Investment in common securities of affiliated trusts</t>
  </si>
  <si>
    <t>Goodwill, net</t>
  </si>
  <si>
    <t>Junior Subordinated Debentures issued to affiliated trusts</t>
  </si>
  <si>
    <t>Statements of Income</t>
  </si>
  <si>
    <t>Income:</t>
  </si>
  <si>
    <t>Dividends from banking subsidiary</t>
  </si>
  <si>
    <t>Total income</t>
  </si>
  <si>
    <t>Expenses:</t>
  </si>
  <si>
    <t>Interest on Junior Subordinated Debentures paid to affiliated trusts</t>
  </si>
  <si>
    <t>General and administrative expenses</t>
  </si>
  <si>
    <t>Total expenses</t>
  </si>
  <si>
    <t>(Loss) income before income tax benefit and equity in undistributed net income (loss) of subsidiary</t>
  </si>
  <si>
    <t>Income tax benefit</t>
  </si>
  <si>
    <t>(Loss) income before equity in undistributed net income (loss) of subsidiary</t>
  </si>
  <si>
    <t>Equity in undistributed net income (loss) of subsidiary</t>
  </si>
  <si>
    <t>Statements of Cash Flows</t>
  </si>
  <si>
    <t>Amortization</t>
  </si>
  <si>
    <t>Undistributed (earnings) loss of subsidiary</t>
  </si>
  <si>
    <t>Write down on available-for-sale securities</t>
  </si>
  <si>
    <t>Net gain on available-for-sale securities</t>
  </si>
  <si>
    <t>Write down of non-marketable investments</t>
  </si>
  <si>
    <t>Decrease (increase) in other assets</t>
  </si>
  <si>
    <t>(Decrease) increase in other liabilities</t>
  </si>
  <si>
    <t>Increase in investment of bank subsidiary</t>
  </si>
  <si>
    <t>Proceeds from sales of available-for-sale securities</t>
  </si>
  <si>
    <t>Net proceeds from Capital Purchase Plan</t>
  </si>
  <si>
    <t>Dividends paid to stockholders</t>
  </si>
  <si>
    <t>Net increase (decrease) in cash</t>
  </si>
  <si>
    <t>Cash, beginning of year</t>
  </si>
  <si>
    <t>Cash, end of year</t>
  </si>
  <si>
    <t xml:space="preserve"> 16. Other Comprehensive Income </t>
  </si>
  <si>
    <t>Unrealized gains arising during the period, net of tax effect of $(1,365,012) in 2009, $(364,077) in 2008 and $(361,936) in 2007</t>
  </si>
  <si>
    <t>Reclassification adjustment for losses (gains) on investments, net of write-downs, included in net income, net of tax effect of
$(54,344) in 2009, $49,590 in 2008, and $(2,753) in 2007</t>
  </si>
  <si>
    <t>Other comprehensive income</t>
  </si>
  <si>
    <t xml:space="preserve"> 17. Segment Reporting </t>
  </si>
  <si>
    <t>Banking</t>
  </si>
  <si>
    <t>Insurance</t>
  </si>
  <si>
    <t>Consolidated
Total</t>
  </si>
  <si>
    <t>Net interest income (expense)</t>
  </si>
  <si>
    <t>Net interest income (loss) after provision for loan losses</t>
  </si>
  <si>
    <t>Noninterest income</t>
  </si>
  <si>
    <t>Noninterest expense</t>
  </si>
  <si>
    <t>Amortization of intangibles</t>
  </si>
  <si>
    <t>Income (loss) before income taxes</t>
  </si>
  <si>
    <t>Income tax expense (benefit)</t>
  </si>
  <si>
    <t>Net income (loss)</t>
  </si>
  <si>
    <t>June 30, 2007</t>
  </si>
  <si>
    <t>Junior Subordinated
Debentures</t>
  </si>
  <si>
    <t>Maturity
Date</t>
  </si>
  <si>
    <t>3.40%</t>
  </si>
  <si>
    <t>March 30, 2034</t>
  </si>
  <si>
    <t>5.88%</t>
  </si>
  <si>
    <t>4.95%</t>
  </si>
  <si>
    <t>Quoted Prices in
Active Markets for
Identical Assets
Level 1</t>
  </si>
  <si>
    <t>Significant
Other Observable
Inputs
Level
2</t>
  </si>
  <si>
    <t>June 30, 2009</t>
  </si>
  <si>
    <t>Impaired
Loans</t>
  </si>
  <si>
    <t>Beginning balance at July 1, 2008</t>
  </si>
  <si>
    <t>Ending balance at June 30, 2009</t>
  </si>
  <si>
    <t>Estimated
Fair
Value</t>
  </si>
  <si>
    <t>Regulatory stock (FHLB and Federal Reserve)</t>
  </si>
  <si>
    <t>Due-to-broker</t>
  </si>
  <si>
    <t xml:space="preserve"> Selected Peer Group Analysis. </t>
  </si>
  <si>
    <t>New England
Peer
Group
Minimum</t>
  </si>
  <si>
    <t>New England
Peer
Group
Maximum</t>
  </si>
  <si>
    <t>Core Return on Average Assets (1)</t>
  </si>
  <si>
    <t>0.43%</t>
  </si>
  <si>
    <t>(1.87</t>
  </si>
  <si>
    <t>)%</t>
  </si>
  <si>
    <t>1.14%</t>
  </si>
  <si>
    <t>Core Return on Average Equity (1)</t>
  </si>
  <si>
    <t>5.4%</t>
  </si>
  <si>
    <t>(44.7</t>
  </si>
  <si>
    <t>12.9%</t>
  </si>
  <si>
    <t>Net Interest Margin</t>
  </si>
  <si>
    <t>3.14%</t>
  </si>
  <si>
    <t>2.20%</t>
  </si>
  <si>
    <t>4.57%</t>
  </si>
  <si>
    <t>Fee Income/Revenue</t>
  </si>
  <si>
    <t>40.8%</t>
  </si>
  <si>
    <t>2.8%</t>
  </si>
  <si>
    <t>39.2%</t>
  </si>
  <si>
    <t>Efficiency Ratio</t>
  </si>
  <si>
    <t>82.0%</t>
  </si>
  <si>
    <t>54.3%</t>
  </si>
  <si>
    <t>154.4%</t>
  </si>
  <si>
    <t>Maine
Peer
Group
Minimum</t>
  </si>
  <si>
    <t>Maine
Peer
Group
Maximum</t>
  </si>
  <si>
    <t>(3.06</t>
  </si>
  <si>
    <t>0.92%</t>
  </si>
  <si>
    <t>(47.5</t>
  </si>
  <si>
    <t>11.0%</t>
  </si>
  <si>
    <t>4.25%</t>
  </si>
  <si>
    <t>29.1%</t>
  </si>
  <si>
    <t>44.1%</t>
  </si>
  <si>
    <t>154.0%</t>
  </si>
  <si>
    <t>Tangible Common Equity/Tangible Assets</t>
  </si>
  <si>
    <t>5.49%</t>
  </si>
  <si>
    <t>3.90%</t>
  </si>
  <si>
    <t>13.42%</t>
  </si>
  <si>
    <t>Loans/Deposits</t>
  </si>
  <si>
    <t>104.4%</t>
  </si>
  <si>
    <t>58.7%</t>
  </si>
  <si>
    <t>105.4%</t>
  </si>
  <si>
    <t>Core Deposits/Total Deposits</t>
  </si>
  <si>
    <t>71.3%</t>
  </si>
  <si>
    <t>60.1%</t>
  </si>
  <si>
    <t>90.8%</t>
  </si>
  <si>
    <t>Loan Loss Reserve/Loans</t>
  </si>
  <si>
    <t>1.50%</t>
  </si>
  <si>
    <t>0.89%</t>
  </si>
  <si>
    <t>3.11%</t>
  </si>
  <si>
    <t>Nonperforming Assets/Loans + OREO</t>
  </si>
  <si>
    <t>3.31%</t>
  </si>
  <si>
    <t>0.23%</t>
  </si>
  <si>
    <t>19.50%</t>
  </si>
  <si>
    <t>Texas Ratio (2)</t>
  </si>
  <si>
    <t>33.9%</t>
  </si>
  <si>
    <t>1.7%</t>
  </si>
  <si>
    <t>264.0%</t>
  </si>
  <si>
    <t>Last Twelve Months Net Charge-Offs/Average Loans</t>
  </si>
  <si>
    <t>0.52%</t>
  </si>
  <si>
    <t>0.03%</t>
  </si>
  <si>
    <t>1.81%</t>
  </si>
  <si>
    <t>6.21%</t>
  </si>
  <si>
    <t>10.01%</t>
  </si>
  <si>
    <t>79.8%</t>
  </si>
  <si>
    <t>134.0%</t>
  </si>
  <si>
    <t>63.5%</t>
  </si>
  <si>
    <t>90.2%</t>
  </si>
  <si>
    <t>0.64%</t>
  </si>
  <si>
    <t>1.69%</t>
  </si>
  <si>
    <t>1.38%</t>
  </si>
  <si>
    <t>6.07%</t>
  </si>
  <si>
    <t>62.3%</t>
  </si>
  <si>
    <t>0.05%</t>
  </si>
  <si>
    <t>2.25%</t>
  </si>
  <si>
    <t>Implied
Valuation
Range</t>
  </si>
  <si>
    <t>Stock Price/Book Value per Share</t>
  </si>
  <si>
    <t>x</t>
  </si>
  <si>
    <t>$4.78-$39.40</t>
  </si>
  <si>
    <t>Stock Price/Tangible Book Value per Share</t>
  </si>
  <si>
    <t>$3.49-$38.26</t>
  </si>
  <si>
    <t>Stock Price/Last Twelve Months EPS</t>
  </si>
  <si>
    <t>$6.58-$17.50</t>
  </si>
  <si>
    <t>Dividend Yield</t>
  </si>
  <si>
    <t>2.6%</t>
  </si>
  <si>
    <t>Last Twelve Months Dividend Payout Ratio</t>
  </si>
  <si>
    <t>55.4%</t>
  </si>
  <si>
    <t>89.6%</t>
  </si>
  <si>
    <t>$4.51-$27.57</t>
  </si>
  <si>
    <t>$3.28-$24.86</t>
  </si>
  <si>
    <t>$6.03-$18.42</t>
  </si>
  <si>
    <t>5.1%</t>
  </si>
  <si>
    <t>96.7%</t>
  </si>
  <si>
    <t>Transaction Price to:</t>
  </si>
  <si>
    <t>FHB /
Northeast
Merger</t>
  </si>
  <si>
    <t>Comparable
Bank
Transactions
Minimum</t>
  </si>
  <si>
    <t>Comparable
Bank
Transactions
Maximum</t>
  </si>
  <si>
    <t>Implied
Valuation Range</t>
  </si>
  <si>
    <t>Last Twelve Months Earnings per Share</t>
  </si>
  <si>
    <t>$5.86-$26.34</t>
  </si>
  <si>
    <t>Book Value</t>
  </si>
  <si>
    <t>72%</t>
  </si>
  <si>
    <t>81%</t>
  </si>
  <si>
    <t>206%</t>
  </si>
  <si>
    <t>$15.78-$40.08</t>
  </si>
  <si>
    <t>Tangible Book Value</t>
  </si>
  <si>
    <t>98%</t>
  </si>
  <si>
    <t>$12.12-$29.20</t>
  </si>
  <si>
    <t>Core Deposit Premium</t>
  </si>
  <si>
    <t>(0.2</t>
  </si>
  <si>
    <t>(5.7</t>
  </si>
  <si>
    <t>13.0%</t>
  </si>
  <si>
    <t>$7.65-$29.07</t>
  </si>
  <si>
    <t>Market Premium (1)</t>
  </si>
  <si>
    <t>0.2%</t>
  </si>
  <si>
    <t>3.4%</t>
  </si>
  <si>
    <t>158.6%</t>
  </si>
  <si>
    <t>$14.38-$35.95</t>
  </si>
  <si>
    <t xml:space="preserve"> Employment Agreements </t>
  </si>
  <si>
    <t>Base Salary</t>
  </si>
  <si>
    <t>Options</t>
  </si>
  <si>
    <t>Retention Bonus</t>
  </si>
  <si>
    <t>James Delamater</t>
  </si>
  <si>
    <t>Ineligible</t>
  </si>
  <si>
    <t>Robert Johnson</t>
  </si>
  <si>
    <t>Base Salary amount</t>
  </si>
  <si>
    <t>Marcel Blais</t>
  </si>
  <si>
    <t>Base Salary amount</t>
  </si>
  <si>
    <t>Pender Lazenby</t>
  </si>
  <si>
    <t>Richard Wayne</t>
  </si>
  <si>
    <t>Claire Bean</t>
  </si>
  <si>
    <t>Heather Campion</t>
  </si>
  <si>
    <t xml:space="preserve"> Step 4. </t>
  </si>
  <si>
    <t>shortfall number - non-election shares</t>
  </si>
  <si>
    <t>(493,399 - 222,332)</t>
  </si>
  <si>
    <t>cash election shares</t>
  </si>
  <si>
    <t xml:space="preserve"> New Plan Benefits </t>
  </si>
  <si>
    <t>Average
Exercise
Price(1)</t>
  </si>
  <si>
    <t>Number
(#)</t>
  </si>
  <si>
    <t>Name and Position</t>
  </si>
  <si>
    <t>James D. Delamater, President and Chief Executive Officer</t>
  </si>
  <si>
    <t>Robert S. Johnson, Chief Financial Officer</t>
  </si>
  <si>
    <t>Marcel C. Blais, Chief Operating Officer, Retail Banking</t>
  </si>
  <si>
    <t>Pender J. Lazenby, Chief Risk Officer</t>
  </si>
  <si>
    <t>Matthew Botein (3)</t>
  </si>
  <si>
    <t>Matthew Anestis (3)</t>
  </si>
  <si>
    <t>Robert Glauber</t>
  </si>
  <si>
    <t>Patrick Dignan</t>
  </si>
  <si>
    <t>Christopher Hickey</t>
  </si>
  <si>
    <t>Bojay Taylor</t>
  </si>
  <si>
    <t>All current executive officers, as a group</t>
  </si>
  <si>
    <t xml:space="preserve">   Northeast </t>
  </si>
  <si>
    <t>Sales Price Per Share</t>
  </si>
  <si>
    <t>Cash Dividends
Per
Share</t>
  </si>
  <si>
    <t>High</t>
  </si>
  <si>
    <t>Low</t>
  </si>
  <si>
    <t>First Quarter (July 1  September 30)</t>
  </si>
  <si>
    <t>Second Quarter (October 1  December 31)</t>
  </si>
  <si>
    <t>Third Quarter (January 1  March 31)</t>
  </si>
  <si>
    <t>Fourth Quarter (April 1  June 30)</t>
  </si>
  <si>
    <t>Fourth Quarter (April 1 through May 31)</t>
  </si>
  <si>
    <t xml:space="preserve">   Current Officers and Directors of Northeast </t>
  </si>
  <si>
    <t>Name of Director</t>
  </si>
  <si>
    <t>Age</t>
  </si>
  <si>
    <t>Position with Northeast (1)</t>
  </si>
  <si>
    <t>Director
Since</t>
  </si>
  <si>
    <t>Judith E. Wallingford</t>
  </si>
  <si>
    <t>Chairman of the Board</t>
  </si>
  <si>
    <t>1994</t>
  </si>
  <si>
    <t>John Rosmarin</t>
  </si>
  <si>
    <t>Vice Chairman of the Board</t>
  </si>
  <si>
    <t>1997</t>
  </si>
  <si>
    <t>Conrad L. Ayotte</t>
  </si>
  <si>
    <t>Director</t>
  </si>
  <si>
    <t>James D. Delamater</t>
  </si>
  <si>
    <t>President, Chief Executive Officer, and Director</t>
  </si>
  <si>
    <t>James P. Day</t>
  </si>
  <si>
    <t>2003</t>
  </si>
  <si>
    <t>Ronald J. Goguen</t>
  </si>
  <si>
    <t>Philip C. Jackson</t>
  </si>
  <si>
    <t>Pender J. Lazenby</t>
  </si>
  <si>
    <t>Chief Risk Officer and Director</t>
  </si>
  <si>
    <t>John C. Orestis</t>
  </si>
  <si>
    <t>John H. Schiavi</t>
  </si>
  <si>
    <t>1998</t>
  </si>
  <si>
    <t>Stephen W. Wight</t>
  </si>
  <si>
    <t xml:space="preserve">   Security Ownership of Northeast’s Management and Certain Beneficial Owners
</t>
  </si>
  <si>
    <t>Amount and Nature of Beneficial Ownership</t>
  </si>
  <si>
    <t>Name of Beneficial Owner</t>
  </si>
  <si>
    <t>Number of Shares (1)</t>
  </si>
  <si>
    <t>Percent of Class (2)</t>
  </si>
  <si>
    <t>Directors and Certain Executive Officers</t>
  </si>
  <si>
    <t>*</t>
  </si>
  <si>
    <t>3.39%</t>
  </si>
  <si>
    <t>Marcel C. Blais</t>
  </si>
  <si>
    <t>Robert S. Johnson</t>
  </si>
  <si>
    <t>Craig O. Linscott</t>
  </si>
  <si>
    <t>All directors and executive officers as a group (16 persons)</t>
  </si>
  <si>
    <t>7.05%</t>
  </si>
  <si>
    <t>Other Beneficial Holders</t>
  </si>
  <si>
    <t>Albert H. Desnoyers (8)
1626 Regatta Drive
Amelia, FL 32034</t>
  </si>
  <si>
    <t>8.57%</t>
  </si>
  <si>
    <t>Tontine Financial Partners, LP (9)
200 Park Avenue, Suite 3900
New York, NY 10166</t>
  </si>
  <si>
    <t>9.14%</t>
  </si>
  <si>
    <t>Sandler ONeill Asset Management LLC (10)
780 Third Avenue, 30th Floor
New York, NY 10017</t>
  </si>
  <si>
    <t>5.47%</t>
  </si>
  <si>
    <t>James W. Nichols d/b/a Nichols Investment Management (11)
175 Exchange Street
Bangor, Maine 04402</t>
  </si>
  <si>
    <t>7.67%</t>
  </si>
  <si>
    <t>Thompson Hortsmann &amp; Bryant, Inc. (12)
Park 80 West Plaza One
Saddle Brook, NJ 07663</t>
  </si>
  <si>
    <t>4.04%</t>
  </si>
  <si>
    <t>FHB Formation LLC (13)
695 Atlantic Avenue
Boston, MA 02111</t>
  </si>
  <si>
    <t>7.68%</t>
  </si>
  <si>
    <t xml:space="preserve"> SUMMARY COMPENSATION TABLE </t>
  </si>
  <si>
    <t>Name and Principal Position</t>
  </si>
  <si>
    <t>Fiscal
Year</t>
  </si>
  <si>
    <t>Salary</t>
  </si>
  <si>
    <t>Bonus</t>
  </si>
  <si>
    <t>Non-equity
Incentive Plan
Compensation</t>
  </si>
  <si>
    <t>Non-qualified
Deferred
Compensation</t>
  </si>
  <si>
    <t>All Other
Compensation (1)</t>
  </si>
  <si>
    <t>Total
Compensation</t>
  </si>
  <si>
    <t>James D. Delamater.
President and Chief Executive Officer</t>
  </si>
  <si>
    <t>2009
 2008
2007</t>
  </si>
  <si>
    <t>$268,434
 258,707
240,694</t>
  </si>
  <si>
    <t>$0
 0
0</t>
  </si>
  <si>
    <t>$15,000
 15,000
0</t>
  </si>
  <si>
    <t>$42,339
35,282
0</t>
  </si>
  <si>
    <t>$12,164
14,881 23,148</t>
  </si>
  <si>
    <t>$337,937
323,870
263,842</t>
  </si>
  <si>
    <t>Robert S. Johnson
Chief Financial Officer</t>
  </si>
  <si>
    <t>$146,692
 142,419
138,271</t>
  </si>
  <si>
    <t>$5,000
 5,000
0</t>
  </si>
  <si>
    <t>$24,321
20,268
0</t>
  </si>
  <si>
    <t>$5,433
 5,305
5,030</t>
  </si>
  <si>
    <t>$181,446
172,992
143,301</t>
  </si>
  <si>
    <t>Marcel C. Blais
Chief Operating Officer, Retail Banking</t>
  </si>
  <si>
    <t>$11,702
9,751 0</t>
  </si>
  <si>
    <t>$4,953
 4,904
4,538</t>
  </si>
  <si>
    <t>$168,347
162,074
142,839</t>
  </si>
  <si>
    <t>Pender J. Lazenby
Chief Risk Officer</t>
  </si>
  <si>
    <t>$155,590
 154,332
139,392</t>
  </si>
  <si>
    <t>$32,199
26,832
0</t>
  </si>
  <si>
    <t>$5,700
 6,559
17,813</t>
  </si>
  <si>
    <t>$198,489
192,723
156,205</t>
  </si>
  <si>
    <t>Leslie Couper</t>
  </si>
  <si>
    <t>Northeast Financial Division Manager</t>
  </si>
  <si>
    <t xml:space="preserve"> Outstanding Equity Awards At
Fiscal Year End </t>
  </si>
  <si>
    <t>OPTION AWARDS</t>
  </si>
  <si>
    <t>Name</t>
  </si>
  <si>
    <t>Number of Securities
Underlying 
Unexercised
Options:
Exercisable</t>
  </si>
  <si>
    <t>Option
Exercise Price</t>
  </si>
  <si>
    <t>Option Expiration
Date</t>
  </si>
  <si>
    <t>12/17/09</t>
  </si>
  <si>
    <t>08/18/10</t>
  </si>
  <si>
    <t>07/20/11</t>
  </si>
  <si>
    <t xml:space="preserve"> Non-Equity
Incentive Plan Compensation </t>
  </si>
  <si>
    <t>Grant Date</t>
  </si>
  <si>
    <t>Estimated Future Payouts
Under Non-Equity Incentive
Plan Awards Target ($)</t>
  </si>
  <si>
    <t>August 21, 2009</t>
  </si>
  <si>
    <t>August 21, 2009</t>
  </si>
  <si>
    <t>Leslie L. Couper</t>
  </si>
  <si>
    <t xml:space="preserve"> 401(k) Plan Employees Savings Plan </t>
  </si>
  <si>
    <t>Annual Retainer
(Northeast and
the Bank)</t>
  </si>
  <si>
    <t>Meeting Fees</t>
  </si>
  <si>
    <t>Committee
Fees</t>
  </si>
  <si>
    <t xml:space="preserve"> Severance Benefits </t>
  </si>
  <si>
    <t>Deferred
Compensation (1)</t>
  </si>
  <si>
    <t xml:space="preserve"> Severance Benefit based on hypothetical change in control as of June 30, 2009 </t>
  </si>
  <si>
    <t xml:space="preserve"> Deferred Compensation Agreements </t>
  </si>
  <si>
    <t>Scheduled Payout
Assuming Normal
Retirement Age</t>
  </si>
  <si>
    <t>Craig R. Sargent</t>
  </si>
  <si>
    <t xml:space="preserve"> Net Interest and Dividend Income </t>
  </si>
  <si>
    <t>Difference Due to</t>
  </si>
  <si>
    <t>Volume</t>
  </si>
  <si>
    <t>Rate</t>
  </si>
  <si>
    <t>Investments</t>
  </si>
  <si>
    <t>FHLB &amp; Other Deposits</t>
  </si>
  <si>
    <t>Total Interest-earnings Assets</t>
  </si>
  <si>
    <t>Securities sold under Repurchase Agreements</t>
  </si>
  <si>
    <t>Total Interest-bearing Liabilities</t>
  </si>
  <si>
    <t>Net Interest and Dividend Income</t>
  </si>
  <si>
    <t xml:space="preserve"> Loan Portfolio </t>
  </si>
  <si>
    <t>Consumer Loans as of</t>
  </si>
  <si>
    <t>Indirect Auto</t>
  </si>
  <si>
    <t>22%</t>
  </si>
  <si>
    <t>27%</t>
  </si>
  <si>
    <t>Indirect RV</t>
  </si>
  <si>
    <t>52%</t>
  </si>
  <si>
    <t>48%</t>
  </si>
  <si>
    <t>Indirect Mobile Home</t>
  </si>
  <si>
    <t>18%</t>
  </si>
  <si>
    <t>19%</t>
  </si>
  <si>
    <t>Subtotal Indirect</t>
  </si>
  <si>
    <t>92%</t>
  </si>
  <si>
    <t>94%</t>
  </si>
  <si>
    <t>8%</t>
  </si>
  <si>
    <t>6%</t>
  </si>
  <si>
    <t>100%</t>
  </si>
  <si>
    <t xml:space="preserve"> Classification of Assets </t>
  </si>
  <si>
    <t>Description</t>
  </si>
  <si>
    <t>March 31, 2010</t>
  </si>
  <si>
    <t>Residential Real Estate</t>
  </si>
  <si>
    <t>Commercial Real Estate</t>
  </si>
  <si>
    <t>Construction Loans</t>
  </si>
  <si>
    <t>Commercial Loans</t>
  </si>
  <si>
    <t>Consumer and Other</t>
  </si>
  <si>
    <t>Total non-performing</t>
  </si>
  <si>
    <t>3/31/10</t>
  </si>
  <si>
    <t>12/31/09</t>
  </si>
  <si>
    <t>9/30/09</t>
  </si>
  <si>
    <t>6/30/09</t>
  </si>
  <si>
    <t>3/31/09</t>
  </si>
  <si>
    <t>5.65%</t>
  </si>
  <si>
    <t>4.46%</t>
  </si>
  <si>
    <t>4.27%</t>
  </si>
  <si>
    <t>5.10%</t>
  </si>
  <si>
    <t xml:space="preserve"> Capital Resources and Liquidity </t>
  </si>
  <si>
    <t>Brokered time deposit</t>
  </si>
  <si>
    <t>Subject to policy limitation of 25% of total assets</t>
  </si>
  <si>
    <t>Federal Home Loan Bank of Boston</t>
  </si>
  <si>
    <t>Unused advance capacity subject to eligible and qualified collateral</t>
  </si>
  <si>
    <t>Federal Reserve Bank Discount Window Borrower-in-Custody</t>
  </si>
  <si>
    <t>Unused credit line subject to the pledge of indirect auto loans and municipal bonds</t>
  </si>
  <si>
    <t>Total Unused Borrowing Capacity</t>
  </si>
  <si>
    <t>Outstanding
Balance</t>
  </si>
  <si>
    <t>First Call Date</t>
  </si>
  <si>
    <t>March 30, 2009</t>
  </si>
  <si>
    <t>March 30, 2009</t>
  </si>
  <si>
    <t>February 23, 2010</t>
  </si>
  <si>
    <t>Required For Capital
Adequacy Purposes</t>
  </si>
  <si>
    <t>Required To Be
Well Capitalized
Under Prompt
Corrective
Action
Provisions</t>
  </si>
  <si>
    <t>As of March 31, 2010:</t>
  </si>
  <si>
    <t>13.90%</t>
  </si>
  <si>
    <t>8.00%</t>
  </si>
  <si>
    <t>10.00%</t>
  </si>
  <si>
    <t>12.42%</t>
  </si>
  <si>
    <t>4.00%</t>
  </si>
  <si>
    <t>6.00%</t>
  </si>
  <si>
    <t>8.39%</t>
  </si>
  <si>
    <t>5.00%</t>
  </si>
  <si>
    <t>Required For Capital
Adequacy Purposes</t>
  </si>
  <si>
    <t>Northeast Bank</t>
  </si>
  <si>
    <t>Ration</t>
  </si>
  <si>
    <t>13.32%</t>
  </si>
  <si>
    <t>12.07%</t>
  </si>
  <si>
    <t>8.15%</t>
  </si>
  <si>
    <t xml:space="preserve"> Off-balance Sheet Arrangements and Aggregate Contractual Obligations </t>
  </si>
  <si>
    <t>Payments Due by Period</t>
  </si>
  <si>
    <t>Contractual Obligations</t>
  </si>
  <si>
    <t>Less than
1 Year</t>
  </si>
  <si>
    <t>1-3 Years</t>
  </si>
  <si>
    <t>4-5 Years</t>
  </si>
  <si>
    <t>After
5 Years</t>
  </si>
  <si>
    <t>FHLB advances</t>
  </si>
  <si>
    <t>Junior subordinated notes</t>
  </si>
  <si>
    <t>Total long-term debt</t>
  </si>
  <si>
    <t>Operating lease obligations (1)</t>
  </si>
  <si>
    <t>Total contractual obligations</t>
  </si>
  <si>
    <t>Amount of Commitment Expiration  Per Period</t>
  </si>
  <si>
    <t>Commitments with off-balance sheet risk</t>
  </si>
  <si>
    <t>Commitments to extend credit (2)(4)</t>
  </si>
  <si>
    <t>Commitments related to loans held for sale (3)</t>
  </si>
  <si>
    <t>Unused lines of credit (4)(5)</t>
  </si>
  <si>
    <t>Standby letters of credit (6)</t>
  </si>
  <si>
    <t xml:space="preserve"> Net Interest Income
</t>
  </si>
  <si>
    <t>FHLB deposits &amp; other</t>
  </si>
  <si>
    <t>Total interest-earning assets</t>
  </si>
  <si>
    <t>Total interest-bearing liabilities</t>
  </si>
  <si>
    <t>Net interest income</t>
  </si>
  <si>
    <t xml:space="preserve"> Net Interest Income </t>
  </si>
  <si>
    <t>Repurchase agreements</t>
  </si>
  <si>
    <t xml:space="preserve"> Loans </t>
  </si>
  <si>
    <t>Consumer Loans</t>
  </si>
  <si>
    <t>June 30,
2009</t>
  </si>
  <si>
    <t>% of
Total</t>
  </si>
  <si>
    <t>June 30,
2008</t>
  </si>
  <si>
    <t>% of
Total</t>
  </si>
  <si>
    <t>30%</t>
  </si>
  <si>
    <t>47%</t>
  </si>
  <si>
    <t>95%</t>
  </si>
  <si>
    <t>5%</t>
  </si>
  <si>
    <t xml:space="preserve"> Other Funding Sources </t>
  </si>
  <si>
    <t>Fed Discount Window Borrower-in-Custody</t>
  </si>
  <si>
    <t>Unused credit line subject to the pledge of indirect auto loans and eligible municipal bonds</t>
  </si>
  <si>
    <t xml:space="preserve"> Asset Quality </t>
  </si>
  <si>
    <t>06/30/09</t>
  </si>
  <si>
    <t>06/30/08</t>
  </si>
  <si>
    <t>06/30/07</t>
  </si>
  <si>
    <t>06/30/06</t>
  </si>
  <si>
    <t>3.64%</t>
  </si>
  <si>
    <t>2.90%</t>
  </si>
  <si>
    <t>2.09%</t>
  </si>
  <si>
    <t xml:space="preserve"> Non-performing
Assets </t>
  </si>
  <si>
    <t>Consumer and other</t>
  </si>
  <si>
    <t xml:space="preserve"> Asset-Liability Management </t>
  </si>
  <si>
    <t>Up 200 Basis Points</t>
  </si>
  <si>
    <t>Down 100 Basis Points</t>
  </si>
  <si>
    <t>-0.34%</t>
  </si>
  <si>
    <t>1.52%</t>
  </si>
  <si>
    <t>Up 200 Basis Points</t>
  </si>
  <si>
    <t>Down 100 Basis Points</t>
  </si>
  <si>
    <t>-1.38%</t>
  </si>
  <si>
    <t>2.00%</t>
  </si>
  <si>
    <t xml:space="preserve"> Liquidity </t>
  </si>
  <si>
    <t>Maturity Date</t>
  </si>
  <si>
    <t xml:space="preserve"> Off-balance Sheet Arrangements &amp; Aggregate Contractual Obligations </t>
  </si>
  <si>
    <t>Less Than
1 Year</t>
  </si>
  <si>
    <t>1-3
Years</t>
  </si>
  <si>
    <t>4-5
Years</t>
  </si>
  <si>
    <t>Structured Repurchase Agreements</t>
  </si>
  <si>
    <t>Junior subordinated debentures</t>
  </si>
  <si>
    <t>Operating lease obligations</t>
  </si>
  <si>
    <t>Commitments to extend credit (1)(3)</t>
  </si>
  <si>
    <t>Commitments related to loans held for sale (2)</t>
  </si>
  <si>
    <t>Unused lines of credit (3)(4)</t>
  </si>
  <si>
    <t>Standby letters of credit (5)</t>
  </si>
  <si>
    <t>ARTICLE I  THE MERGER</t>
  </si>
  <si>
    <t>The Merger</t>
  </si>
  <si>
    <t>Effective Time</t>
  </si>
  <si>
    <t>Effects of the Merger</t>
  </si>
  <si>
    <t>Closing.</t>
  </si>
  <si>
    <t>Articles of Incorporation</t>
  </si>
  <si>
    <t>Directors of the Surviving Company</t>
  </si>
  <si>
    <t>Officers of the Surviving Company and Divisions</t>
  </si>
  <si>
    <t>ARTICLE II  MERGER CONSIDERATION; ELECTION AND EXCHANGE PROCEDURES</t>
  </si>
  <si>
    <t>Rights as Shareholders; Stock Transfers</t>
  </si>
  <si>
    <t>Fractional Shares</t>
  </si>
  <si>
    <t>Exchange Procedures</t>
  </si>
  <si>
    <t>Anti-Dilution Provisions</t>
  </si>
  <si>
    <t>Funding; Cash Consideration; Capital Contribution</t>
  </si>
  <si>
    <t>ARTICLE III  REPRESENTATIONS AND WARRANTIES OF THE COMPANY</t>
  </si>
  <si>
    <t>Making of Representations and Warranties</t>
  </si>
  <si>
    <t>Organization, Standing and Authority</t>
  </si>
  <si>
    <t>Capitalization</t>
  </si>
  <si>
    <t>Subsidiaries</t>
  </si>
  <si>
    <t>Corporate Power</t>
  </si>
  <si>
    <t>Corporate Authority</t>
  </si>
  <si>
    <t>Non-Contravention</t>
  </si>
  <si>
    <t>Articles of Incorporation; Bylaws; Corporate Records</t>
  </si>
  <si>
    <t>Compliance with Laws</t>
  </si>
  <si>
    <t>Litigation; Regulatory Action</t>
  </si>
  <si>
    <t>SEC Documents; Financial Reports; and Regulatory Reports</t>
  </si>
  <si>
    <t>Absence of Certain Changes or Events</t>
  </si>
  <si>
    <t>Taxes and Tax Returns</t>
  </si>
  <si>
    <t>Employee Benefit Plans</t>
  </si>
  <si>
    <t>Labor Matters</t>
  </si>
  <si>
    <t>Environmental Matters</t>
  </si>
  <si>
    <t>Intellectual Property</t>
  </si>
  <si>
    <t>Material Agreements; Defaults</t>
  </si>
  <si>
    <t>Property and Leases</t>
  </si>
  <si>
    <t>Inapplicability of Takeover Laws</t>
  </si>
  <si>
    <t>Regulatory Capitalization</t>
  </si>
  <si>
    <t>Loans; Nonperforming and Classified Assets</t>
  </si>
  <si>
    <t>Trust Business; Administration of Fiduciary Accounts</t>
  </si>
  <si>
    <t>Investment Management and Related Activities</t>
  </si>
  <si>
    <t>Derivative Transactions</t>
  </si>
  <si>
    <t>Repurchase Agreements</t>
  </si>
  <si>
    <t>Deposit Insurance</t>
  </si>
  <si>
    <t>CRA, Anti-money Laundering and Customer Information Security</t>
  </si>
  <si>
    <t>Transactions with Affiliates</t>
  </si>
  <si>
    <t>Brokers; Fairness Opinion</t>
  </si>
  <si>
    <t>Company Expenses</t>
  </si>
  <si>
    <t>ARTICLE IV  REPRESENTATIONS AND WARRANTIES OF INVESTOR</t>
  </si>
  <si>
    <t>Investor Organizational Documents</t>
  </si>
  <si>
    <t>Litigation</t>
  </si>
  <si>
    <t>Available Funds</t>
  </si>
  <si>
    <t>Capitalization of Investor</t>
  </si>
  <si>
    <t>Business Plan</t>
  </si>
  <si>
    <t>No Negotiations</t>
  </si>
  <si>
    <t>Brokers</t>
  </si>
  <si>
    <t>Investor Expenses</t>
  </si>
  <si>
    <t>ARTICLE V  COVENANTS RELATING TO CONDUCT OF BUSINESS</t>
  </si>
  <si>
    <t>Company Forbearances</t>
  </si>
  <si>
    <t>Investor Forbearances</t>
  </si>
  <si>
    <t>ARTICLE VI  ADDITIONAL AGREEMENTS</t>
  </si>
  <si>
    <t>Reasonable Best Efforts</t>
  </si>
  <si>
    <t>Shareholder Approval</t>
  </si>
  <si>
    <t>Registration Statement</t>
  </si>
  <si>
    <t>Press Releases</t>
  </si>
  <si>
    <t>Access; Information</t>
  </si>
  <si>
    <t>Takeover Laws</t>
  </si>
  <si>
    <t>Shares Listed</t>
  </si>
  <si>
    <t>Regulatory Applications; Filings; Consents</t>
  </si>
  <si>
    <t>Indemnification; Directors and Officers Insurance</t>
  </si>
  <si>
    <t>Employees and Benefit Plans</t>
  </si>
  <si>
    <t>Notification of Certain Matters</t>
  </si>
  <si>
    <t>Confidentiality Agreements</t>
  </si>
  <si>
    <t>Section 16 Votes</t>
  </si>
  <si>
    <t>Tax Returns</t>
  </si>
  <si>
    <t>Transfer Taxes</t>
  </si>
  <si>
    <t>Resignations</t>
  </si>
  <si>
    <t>Shareholder Litigation</t>
  </si>
  <si>
    <t>Coordination</t>
  </si>
  <si>
    <t>Form S-8</t>
  </si>
  <si>
    <t>Stock Purchase Agreement</t>
  </si>
  <si>
    <t>Post-Closing Operations</t>
  </si>
  <si>
    <t>FHB Investor Matters</t>
  </si>
  <si>
    <t>ARTICLE VII  CONDITIONS TO CONSUMMATION OF THE MERGER</t>
  </si>
  <si>
    <t>Conditions to Each Partys Obligations to Effect the Merger</t>
  </si>
  <si>
    <t>Conditions to the Obligations of Investor</t>
  </si>
  <si>
    <t>Conditions to the Obligations of the Company</t>
  </si>
  <si>
    <t>ARTICLE VIII  TERMINATION</t>
  </si>
  <si>
    <t>Effect of Termination and Abandonment</t>
  </si>
  <si>
    <t>ARTICLE IX  MISCELLANEOUS</t>
  </si>
  <si>
    <t>Survival</t>
  </si>
  <si>
    <t>Certain Definitions</t>
  </si>
  <si>
    <t>Waiver; Amendment</t>
  </si>
  <si>
    <t>Notices</t>
  </si>
  <si>
    <t>Understanding; No Third Party Beneficiaries</t>
  </si>
  <si>
    <t>Assignability; Binding Effect</t>
  </si>
  <si>
    <t>Headings; Interpretation</t>
  </si>
  <si>
    <t>Counterparts</t>
  </si>
  <si>
    <t>Governing Law; Jurisdiction and Venue</t>
  </si>
  <si>
    <t>Specific Performance; Remedies</t>
  </si>
  <si>
    <t xml:space="preserve">  
 ARTICLE I — THE MERGER </t>
  </si>
  <si>
    <t>Class</t>
  </si>
  <si>
    <t>Designee</t>
  </si>
  <si>
    <t>Term Expires</t>
  </si>
  <si>
    <t>I</t>
  </si>
  <si>
    <t>Investor Designee</t>
  </si>
  <si>
    <t>II</t>
  </si>
  <si>
    <t>III</t>
  </si>
  <si>
    <t>Company Designee</t>
  </si>
  <si>
    <t xml:space="preserve"> POWER OF ATTORNEY </t>
  </si>
  <si>
    <t>Signature</t>
  </si>
  <si>
    <t>Capacity</t>
  </si>
  <si>
    <t>Date</t>
  </si>
  <si>
    <t>/S/    JAMES D.
DELAMATER         James D. Delamater</t>
  </si>
  <si>
    <t>Chief Executive Officer, and President (Principal Executive Officer), and Director</t>
  </si>
  <si>
    <t>May 28, 2010</t>
  </si>
  <si>
    <t>/S/    ROBERT S.
JOHNSON         Robert S. Johnson</t>
  </si>
  <si>
    <t>Chief Financial Officer (Principal Financial and Accounting Officer)</t>
  </si>
  <si>
    <t>/S/    CONRAD C.
AYOTTE         Conrad C. Ayotte</t>
  </si>
  <si>
    <t>/S/    JAMES P.
DAY         James P. Day</t>
  </si>
  <si>
    <t>/S/    RONALD J.
GOGUEN         Ronald J. Goguen</t>
  </si>
  <si>
    <t>/S/    PHILLIP C.
JACKSON         Phillip C. Jackson</t>
  </si>
  <si>
    <t>/S/    JUDITH
WALLINGFORD         Judith Wallingford</t>
  </si>
  <si>
    <t>/S/    PENDER J.
LAZENBY         Pender J. Lazenby</t>
  </si>
  <si>
    <t>/S/    JOHN C.
ORESTIS         John C. Orestis</t>
  </si>
  <si>
    <t>/S/    JOHN
ROSMARIN         John Rosmarin</t>
  </si>
  <si>
    <t>/S/    JOHN H.
SCHIAVI         John H. Schiavi</t>
  </si>
  <si>
    <t>/S/    STEPHEN W.
WRIGHT         Stephen W. Wright</t>
  </si>
  <si>
    <t xml:space="preserve"> Subsidiaries </t>
  </si>
  <si>
    <t>Name of Subsidiary</t>
  </si>
  <si>
    <t>Jurisdiction
of
Incorporation</t>
  </si>
  <si>
    <t>Year
Acquired
or
Formed</t>
  </si>
  <si>
    <t>Percentage
of
Voting
Securities
Owned</t>
  </si>
  <si>
    <t>ASI Data Services Inc (100% owned subsidiary of Northeast Bank)</t>
  </si>
  <si>
    <t>Maine</t>
  </si>
  <si>
    <t>Northeast Bank (and its 100% owned subsidiary, Northeast Bank Insurance Group, Inc.)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</si>
</sst>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&quot;($&quot;#,##0_);[RED]&quot;($&quot;#,##0\)"/>
    <numFmt numFmtId="169" formatCode="\(#,##0_);[RED]\(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styles" Target="styles.xml" /><Relationship Id="rId135" Type="http://schemas.openxmlformats.org/officeDocument/2006/relationships/sharedStrings" Target="sharedStrings.xml" /><Relationship Id="rId1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45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4">
        <v>1393399</v>
      </c>
      <c r="E7" t="s">
        <v>7</v>
      </c>
      <c r="G7" s="5">
        <v>17431422</v>
      </c>
      <c r="I7" s="6">
        <v>1242.86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</sheetData>
  <sheetProtection selectLockedCells="1" selectUnlockedCells="1"/>
  <mergeCells count="3">
    <mergeCell ref="A2:F2"/>
    <mergeCell ref="A5:I5"/>
    <mergeCell ref="A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7" ht="39.75" customHeight="1">
      <c r="C5" s="10" t="s">
        <v>196</v>
      </c>
      <c r="D5" s="10"/>
      <c r="F5" s="10" t="s">
        <v>197</v>
      </c>
      <c r="G5" s="10"/>
    </row>
    <row r="6" ht="15">
      <c r="A6" t="s">
        <v>198</v>
      </c>
    </row>
    <row r="7" spans="1:7" ht="15">
      <c r="A7" t="s">
        <v>199</v>
      </c>
      <c r="C7" s="12">
        <v>4967724</v>
      </c>
      <c r="D7" s="12"/>
      <c r="F7" s="12">
        <v>9356233</v>
      </c>
      <c r="G7" s="12"/>
    </row>
    <row r="8" spans="1:7" ht="15">
      <c r="A8" t="s">
        <v>200</v>
      </c>
      <c r="D8" s="4">
        <v>4085487</v>
      </c>
      <c r="G8" s="4">
        <v>3666409</v>
      </c>
    </row>
    <row r="10" spans="1:7" ht="15">
      <c r="A10" s="7" t="s">
        <v>201</v>
      </c>
      <c r="D10" s="4">
        <v>9053211</v>
      </c>
      <c r="G10" s="4">
        <v>13022642</v>
      </c>
    </row>
    <row r="11" spans="1:7" ht="15">
      <c r="A11" t="s">
        <v>202</v>
      </c>
      <c r="D11" s="4">
        <v>170762997</v>
      </c>
      <c r="G11" s="4">
        <v>148410140</v>
      </c>
    </row>
    <row r="12" spans="1:7" ht="15">
      <c r="A12" t="s">
        <v>203</v>
      </c>
      <c r="D12" s="4">
        <v>2574275</v>
      </c>
      <c r="G12" s="4">
        <v>2436595</v>
      </c>
    </row>
    <row r="13" spans="1:7" ht="15">
      <c r="A13" t="s">
        <v>204</v>
      </c>
      <c r="D13" s="4">
        <v>386540978</v>
      </c>
      <c r="G13" s="4">
        <v>393650762</v>
      </c>
    </row>
    <row r="14" spans="1:7" ht="15">
      <c r="A14" t="s">
        <v>205</v>
      </c>
      <c r="D14" s="4">
        <v>5923000</v>
      </c>
      <c r="G14" s="4">
        <v>5764000</v>
      </c>
    </row>
    <row r="16" spans="1:7" ht="15">
      <c r="A16" t="s">
        <v>206</v>
      </c>
      <c r="D16" s="4">
        <v>380617978</v>
      </c>
      <c r="G16" s="4">
        <v>387886762</v>
      </c>
    </row>
    <row r="17" spans="1:7" ht="15">
      <c r="A17" t="s">
        <v>207</v>
      </c>
      <c r="D17" s="4">
        <v>8415622</v>
      </c>
      <c r="G17" s="4">
        <v>8744170</v>
      </c>
    </row>
    <row r="18" spans="1:7" ht="15">
      <c r="A18" t="s">
        <v>208</v>
      </c>
      <c r="D18" s="4">
        <v>1920172</v>
      </c>
      <c r="G18" s="4">
        <v>672669</v>
      </c>
    </row>
    <row r="19" spans="1:7" ht="15">
      <c r="A19" t="s">
        <v>209</v>
      </c>
      <c r="D19" s="4">
        <v>2147677</v>
      </c>
      <c r="G19" s="4">
        <v>2200142</v>
      </c>
    </row>
    <row r="20" spans="1:7" ht="15">
      <c r="A20" t="s">
        <v>210</v>
      </c>
      <c r="D20" s="4">
        <v>4889400</v>
      </c>
      <c r="G20" s="4">
        <v>4889400</v>
      </c>
    </row>
    <row r="21" spans="1:7" ht="15">
      <c r="A21" t="s">
        <v>211</v>
      </c>
      <c r="D21" s="4">
        <v>596750</v>
      </c>
      <c r="G21" s="4">
        <v>596750</v>
      </c>
    </row>
    <row r="22" spans="1:7" ht="15">
      <c r="A22" t="s">
        <v>112</v>
      </c>
      <c r="D22" s="4">
        <v>4490500</v>
      </c>
      <c r="G22" s="4">
        <v>4490500</v>
      </c>
    </row>
    <row r="23" spans="1:7" ht="15">
      <c r="A23" t="s">
        <v>212</v>
      </c>
      <c r="D23" s="4">
        <v>7463003</v>
      </c>
      <c r="G23" s="4">
        <v>8311477</v>
      </c>
    </row>
    <row r="24" spans="1:7" ht="15">
      <c r="A24" t="s">
        <v>213</v>
      </c>
      <c r="D24" s="4">
        <v>13159518</v>
      </c>
      <c r="G24" s="4">
        <v>12783525</v>
      </c>
    </row>
    <row r="25" spans="1:7" ht="15">
      <c r="A25" t="s">
        <v>114</v>
      </c>
      <c r="D25" s="4">
        <v>5879193</v>
      </c>
      <c r="G25" s="4">
        <v>3703358</v>
      </c>
    </row>
    <row r="27" spans="1:7" ht="15">
      <c r="A27" s="7" t="s">
        <v>115</v>
      </c>
      <c r="C27" s="12">
        <v>611970296</v>
      </c>
      <c r="D27" s="12"/>
      <c r="F27" s="12">
        <v>598148130</v>
      </c>
      <c r="G27" s="12"/>
    </row>
    <row r="29" ht="15">
      <c r="A29" t="s">
        <v>214</v>
      </c>
    </row>
    <row r="30" ht="15">
      <c r="A30" t="s">
        <v>215</v>
      </c>
    </row>
    <row r="31" ht="15">
      <c r="A31" t="s">
        <v>116</v>
      </c>
    </row>
    <row r="32" spans="1:7" ht="15">
      <c r="A32" t="s">
        <v>216</v>
      </c>
      <c r="C32" s="12">
        <v>31959015</v>
      </c>
      <c r="D32" s="12"/>
      <c r="F32" s="12">
        <v>32228276</v>
      </c>
      <c r="G32" s="12"/>
    </row>
    <row r="33" spans="1:7" ht="15">
      <c r="A33" t="s">
        <v>217</v>
      </c>
      <c r="D33" s="4">
        <v>48901534</v>
      </c>
      <c r="G33" s="4">
        <v>44465265</v>
      </c>
    </row>
    <row r="34" spans="1:7" ht="15">
      <c r="A34" t="s">
        <v>218</v>
      </c>
      <c r="D34" s="4">
        <v>45692488</v>
      </c>
      <c r="G34" s="4">
        <v>39049403</v>
      </c>
    </row>
    <row r="35" spans="1:7" ht="15">
      <c r="A35" t="s">
        <v>219</v>
      </c>
      <c r="D35" s="4">
        <v>32554738</v>
      </c>
      <c r="G35" s="4">
        <v>19079009</v>
      </c>
    </row>
    <row r="36" spans="1:7" ht="15">
      <c r="A36" t="s">
        <v>220</v>
      </c>
      <c r="D36" s="4">
        <v>4880125</v>
      </c>
      <c r="G36" s="4">
        <v>10906378</v>
      </c>
    </row>
    <row r="37" spans="1:7" ht="15">
      <c r="A37" t="s">
        <v>221</v>
      </c>
      <c r="D37" s="4">
        <v>216376518</v>
      </c>
      <c r="G37" s="4">
        <v>239657655</v>
      </c>
    </row>
    <row r="39" spans="1:7" ht="15">
      <c r="A39" s="7" t="s">
        <v>222</v>
      </c>
      <c r="D39" s="4">
        <v>380364418</v>
      </c>
      <c r="G39" s="4">
        <v>385385986</v>
      </c>
    </row>
    <row r="40" spans="1:7" ht="15">
      <c r="A40" t="s">
        <v>159</v>
      </c>
      <c r="D40" s="4">
        <v>50500000</v>
      </c>
      <c r="G40" s="4">
        <v>40815000</v>
      </c>
    </row>
    <row r="41" spans="1:7" ht="15">
      <c r="A41" t="s">
        <v>160</v>
      </c>
      <c r="D41" s="4">
        <v>65000000</v>
      </c>
      <c r="G41" s="4">
        <v>65000000</v>
      </c>
    </row>
    <row r="42" spans="1:7" ht="15">
      <c r="A42" t="s">
        <v>161</v>
      </c>
      <c r="D42" s="4">
        <v>41456124</v>
      </c>
      <c r="G42" s="4">
        <v>34435309</v>
      </c>
    </row>
    <row r="43" spans="1:7" ht="15">
      <c r="A43" t="s">
        <v>162</v>
      </c>
      <c r="D43" s="4">
        <v>16496000</v>
      </c>
      <c r="G43" s="4">
        <v>16496000</v>
      </c>
    </row>
    <row r="44" spans="1:7" ht="15">
      <c r="A44" t="s">
        <v>223</v>
      </c>
      <c r="D44" s="4">
        <v>2268461</v>
      </c>
      <c r="G44" s="4">
        <v>2378827</v>
      </c>
    </row>
    <row r="45" spans="1:7" ht="15">
      <c r="A45" t="s">
        <v>163</v>
      </c>
      <c r="D45" s="4">
        <v>2629660</v>
      </c>
      <c r="G45" s="4">
        <v>3263817</v>
      </c>
    </row>
    <row r="46" spans="1:7" ht="15">
      <c r="A46" t="s">
        <v>120</v>
      </c>
      <c r="D46" s="4">
        <v>3159576</v>
      </c>
      <c r="G46" s="4">
        <v>3056311</v>
      </c>
    </row>
    <row r="48" spans="1:7" ht="15">
      <c r="A48" s="7" t="s">
        <v>224</v>
      </c>
      <c r="D48" s="4">
        <v>561874239</v>
      </c>
      <c r="G48" s="4">
        <v>550831250</v>
      </c>
    </row>
    <row r="50" ht="15">
      <c r="A50" t="s">
        <v>225</v>
      </c>
    </row>
    <row r="51" ht="15">
      <c r="A51" t="s">
        <v>121</v>
      </c>
    </row>
    <row r="52" spans="1:7" ht="15">
      <c r="A52" s="9" t="s">
        <v>226</v>
      </c>
      <c r="D52" s="4">
        <v>4227</v>
      </c>
      <c r="G52" s="4">
        <v>4227</v>
      </c>
    </row>
    <row r="53" spans="1:7" ht="15">
      <c r="A53" s="9" t="s">
        <v>227</v>
      </c>
      <c r="D53" s="4">
        <v>2322332</v>
      </c>
      <c r="G53" s="4">
        <v>2321332</v>
      </c>
    </row>
    <row r="54" spans="1:7" ht="15">
      <c r="A54" t="s">
        <v>228</v>
      </c>
      <c r="D54" s="4">
        <v>133468</v>
      </c>
      <c r="G54" s="4">
        <v>133468</v>
      </c>
    </row>
    <row r="55" spans="1:7" ht="15">
      <c r="A55" t="s">
        <v>229</v>
      </c>
      <c r="D55" s="4">
        <v>6739723</v>
      </c>
      <c r="G55" s="4">
        <v>6708997</v>
      </c>
    </row>
    <row r="56" spans="1:7" ht="15">
      <c r="A56" t="s">
        <v>230</v>
      </c>
      <c r="D56" s="4">
        <v>37564238</v>
      </c>
      <c r="G56" s="4">
        <v>36697712</v>
      </c>
    </row>
    <row r="57" spans="1:7" ht="15">
      <c r="A57" t="s">
        <v>231</v>
      </c>
      <c r="D57" s="4">
        <v>3332069</v>
      </c>
      <c r="G57" s="4">
        <v>1451144</v>
      </c>
    </row>
    <row r="59" spans="1:7" ht="15">
      <c r="A59" s="7" t="s">
        <v>232</v>
      </c>
      <c r="D59" s="4">
        <v>50096057</v>
      </c>
      <c r="G59" s="4">
        <v>47316880</v>
      </c>
    </row>
    <row r="61" spans="1:7" ht="15">
      <c r="A61" s="7" t="s">
        <v>124</v>
      </c>
      <c r="C61" s="12">
        <v>611970296</v>
      </c>
      <c r="D61" s="12"/>
      <c r="F61" s="12">
        <v>598148130</v>
      </c>
      <c r="G61" s="12"/>
    </row>
  </sheetData>
  <sheetProtection selectLockedCells="1" selectUnlockedCells="1"/>
  <mergeCells count="11">
    <mergeCell ref="A2:F2"/>
    <mergeCell ref="C5:D5"/>
    <mergeCell ref="F5:G5"/>
    <mergeCell ref="C7:D7"/>
    <mergeCell ref="F7:G7"/>
    <mergeCell ref="C27:D27"/>
    <mergeCell ref="F27:G27"/>
    <mergeCell ref="C32:D32"/>
    <mergeCell ref="F32:G32"/>
    <mergeCell ref="C61:D61"/>
    <mergeCell ref="F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1040</v>
      </c>
      <c r="B2" s="1"/>
      <c r="C2" s="1"/>
      <c r="D2" s="1"/>
      <c r="E2" s="1"/>
      <c r="F2" s="1"/>
    </row>
    <row r="5" spans="3:10" ht="39.75" customHeight="1">
      <c r="C5" s="1" t="s">
        <v>1041</v>
      </c>
      <c r="D5" s="1"/>
      <c r="E5" s="1"/>
      <c r="F5" s="1"/>
      <c r="G5" s="1"/>
      <c r="I5" s="10" t="s">
        <v>1042</v>
      </c>
      <c r="J5" s="10"/>
    </row>
    <row r="6" spans="3:7" ht="15">
      <c r="C6" s="1" t="s">
        <v>1043</v>
      </c>
      <c r="D6" s="1"/>
      <c r="F6" s="1" t="s">
        <v>1044</v>
      </c>
      <c r="G6" s="1"/>
    </row>
    <row r="7" ht="15">
      <c r="A7" s="7" t="s">
        <v>448</v>
      </c>
    </row>
    <row r="8" spans="1:10" ht="15">
      <c r="A8" t="s">
        <v>1045</v>
      </c>
      <c r="C8" s="11">
        <v>18.63</v>
      </c>
      <c r="D8" s="11"/>
      <c r="F8" s="11">
        <v>15.82</v>
      </c>
      <c r="G8" s="11"/>
      <c r="I8" s="11">
        <v>0.09</v>
      </c>
      <c r="J8" s="11"/>
    </row>
    <row r="9" spans="1:10" ht="15">
      <c r="A9" t="s">
        <v>1046</v>
      </c>
      <c r="D9" s="15">
        <v>17.3</v>
      </c>
      <c r="G9" s="15">
        <v>13.72</v>
      </c>
      <c r="J9" s="15">
        <v>0.09</v>
      </c>
    </row>
    <row r="10" spans="1:10" ht="15">
      <c r="A10" t="s">
        <v>1047</v>
      </c>
      <c r="D10" s="15">
        <v>15.53</v>
      </c>
      <c r="G10" s="15">
        <v>13.31</v>
      </c>
      <c r="J10" s="15">
        <v>0.09</v>
      </c>
    </row>
    <row r="11" spans="1:10" ht="15">
      <c r="A11" t="s">
        <v>1048</v>
      </c>
      <c r="D11" s="15">
        <v>14.79</v>
      </c>
      <c r="G11" s="15">
        <v>11.71</v>
      </c>
      <c r="J11" s="15">
        <v>0.09</v>
      </c>
    </row>
    <row r="12" spans="2:10" ht="15">
      <c r="B12" s="2"/>
      <c r="C12" s="2"/>
      <c r="D12" s="2"/>
      <c r="E12" s="2"/>
      <c r="F12" s="2"/>
      <c r="G12" s="2"/>
      <c r="H12" s="2"/>
      <c r="I12" s="2"/>
      <c r="J12" s="2"/>
    </row>
    <row r="13" ht="15">
      <c r="A13" s="7" t="s">
        <v>236</v>
      </c>
    </row>
    <row r="14" spans="1:10" ht="15">
      <c r="A14" t="s">
        <v>1045</v>
      </c>
      <c r="D14" s="15">
        <v>11.97</v>
      </c>
      <c r="G14" s="15">
        <v>9.44</v>
      </c>
      <c r="J14" s="15">
        <v>0.09</v>
      </c>
    </row>
    <row r="15" spans="1:10" ht="15">
      <c r="A15" t="s">
        <v>1046</v>
      </c>
      <c r="D15" s="15">
        <v>11.03</v>
      </c>
      <c r="G15" s="15">
        <v>6.54</v>
      </c>
      <c r="J15" s="15">
        <v>0.09</v>
      </c>
    </row>
    <row r="16" spans="1:10" ht="15">
      <c r="A16" t="s">
        <v>1047</v>
      </c>
      <c r="D16" s="15">
        <v>8.8</v>
      </c>
      <c r="G16" s="15">
        <v>6.61</v>
      </c>
      <c r="J16" s="15">
        <v>0.09</v>
      </c>
    </row>
    <row r="17" spans="1:10" ht="15">
      <c r="A17" t="s">
        <v>1048</v>
      </c>
      <c r="D17" s="15">
        <v>10.86</v>
      </c>
      <c r="G17" s="15">
        <v>7.35</v>
      </c>
      <c r="J17" s="15">
        <v>0.09</v>
      </c>
    </row>
    <row r="18" spans="2:10" ht="15">
      <c r="B18" s="2"/>
      <c r="C18" s="2"/>
      <c r="D18" s="2"/>
      <c r="E18" s="2"/>
      <c r="F18" s="2"/>
      <c r="G18" s="2"/>
      <c r="H18" s="2"/>
      <c r="I18" s="2"/>
      <c r="J18" s="2"/>
    </row>
    <row r="19" ht="15">
      <c r="A19" s="7" t="s">
        <v>235</v>
      </c>
    </row>
    <row r="20" spans="1:10" ht="15">
      <c r="A20" t="s">
        <v>1045</v>
      </c>
      <c r="D20" s="15">
        <v>10</v>
      </c>
      <c r="G20" s="15">
        <v>7.66</v>
      </c>
      <c r="J20" s="15">
        <v>0.09</v>
      </c>
    </row>
    <row r="21" spans="1:10" ht="15">
      <c r="A21" t="s">
        <v>1046</v>
      </c>
      <c r="D21" s="15">
        <v>9.71</v>
      </c>
      <c r="G21" s="15">
        <v>8.42</v>
      </c>
      <c r="J21" s="15">
        <v>0.09</v>
      </c>
    </row>
    <row r="22" spans="1:10" ht="15">
      <c r="A22" t="s">
        <v>1047</v>
      </c>
      <c r="D22" s="15">
        <v>15.28</v>
      </c>
      <c r="G22" s="15">
        <v>8.5</v>
      </c>
      <c r="J22" s="15">
        <v>0.09</v>
      </c>
    </row>
    <row r="23" spans="1:10" ht="15">
      <c r="A23" t="s">
        <v>1049</v>
      </c>
      <c r="D23" s="15">
        <v>15.14</v>
      </c>
      <c r="G23" s="15">
        <v>12.125</v>
      </c>
      <c r="J23" s="15">
        <v>0.09</v>
      </c>
    </row>
  </sheetData>
  <sheetProtection selectLockedCells="1" selectUnlockedCells="1"/>
  <mergeCells count="14">
    <mergeCell ref="A2:F2"/>
    <mergeCell ref="C5:G5"/>
    <mergeCell ref="I5:J5"/>
    <mergeCell ref="C6:D6"/>
    <mergeCell ref="F6:G6"/>
    <mergeCell ref="C8:D8"/>
    <mergeCell ref="F8:G8"/>
    <mergeCell ref="I8:J8"/>
    <mergeCell ref="B12:D12"/>
    <mergeCell ref="E12:G12"/>
    <mergeCell ref="H12:J12"/>
    <mergeCell ref="B18:D18"/>
    <mergeCell ref="E18:G18"/>
    <mergeCell ref="H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1050</v>
      </c>
      <c r="B2" s="1"/>
      <c r="C2" s="1"/>
      <c r="D2" s="1"/>
      <c r="E2" s="1"/>
      <c r="F2" s="1"/>
    </row>
    <row r="5" spans="1:7" ht="39.75" customHeight="1">
      <c r="A5" s="7" t="s">
        <v>1051</v>
      </c>
      <c r="C5" s="7" t="s">
        <v>1052</v>
      </c>
      <c r="E5" s="7" t="s">
        <v>1053</v>
      </c>
      <c r="G5" s="3" t="s">
        <v>1054</v>
      </c>
    </row>
    <row r="6" spans="1:7" ht="15">
      <c r="A6" t="s">
        <v>1055</v>
      </c>
      <c r="C6" s="4">
        <v>53</v>
      </c>
      <c r="E6" t="s">
        <v>1056</v>
      </c>
      <c r="G6" t="s">
        <v>1057</v>
      </c>
    </row>
    <row r="7" spans="1:7" ht="15">
      <c r="A7" t="s">
        <v>1058</v>
      </c>
      <c r="C7" s="4">
        <v>61</v>
      </c>
      <c r="E7" t="s">
        <v>1059</v>
      </c>
      <c r="G7" t="s">
        <v>1060</v>
      </c>
    </row>
    <row r="8" spans="1:7" ht="15">
      <c r="A8" t="s">
        <v>1061</v>
      </c>
      <c r="C8" s="4">
        <v>54</v>
      </c>
      <c r="E8" t="s">
        <v>1062</v>
      </c>
      <c r="G8" t="s">
        <v>449</v>
      </c>
    </row>
    <row r="9" spans="1:7" ht="15">
      <c r="A9" t="s">
        <v>1063</v>
      </c>
      <c r="C9" s="4">
        <v>58</v>
      </c>
      <c r="E9" t="s">
        <v>1064</v>
      </c>
      <c r="G9" s="4">
        <v>1987</v>
      </c>
    </row>
    <row r="10" spans="1:7" ht="15">
      <c r="A10" t="s">
        <v>1065</v>
      </c>
      <c r="C10" s="4">
        <v>49</v>
      </c>
      <c r="E10" t="s">
        <v>1062</v>
      </c>
      <c r="G10" t="s">
        <v>1066</v>
      </c>
    </row>
    <row r="11" spans="1:7" ht="15">
      <c r="A11" t="s">
        <v>1067</v>
      </c>
      <c r="C11" s="4">
        <v>64</v>
      </c>
      <c r="E11" t="s">
        <v>1062</v>
      </c>
      <c r="G11" s="4">
        <v>1990</v>
      </c>
    </row>
    <row r="12" spans="1:7" ht="15">
      <c r="A12" t="s">
        <v>1068</v>
      </c>
      <c r="C12" s="4">
        <v>65</v>
      </c>
      <c r="E12" t="s">
        <v>1062</v>
      </c>
      <c r="G12" s="4">
        <v>1987</v>
      </c>
    </row>
    <row r="13" spans="1:7" ht="15">
      <c r="A13" t="s">
        <v>1069</v>
      </c>
      <c r="C13" s="4">
        <v>60</v>
      </c>
      <c r="E13" t="s">
        <v>1070</v>
      </c>
      <c r="G13" t="s">
        <v>1066</v>
      </c>
    </row>
    <row r="14" spans="1:7" ht="15">
      <c r="A14" t="s">
        <v>1071</v>
      </c>
      <c r="C14" s="4">
        <v>67</v>
      </c>
      <c r="E14" t="s">
        <v>1062</v>
      </c>
      <c r="G14" t="s">
        <v>449</v>
      </c>
    </row>
    <row r="15" spans="1:7" ht="15">
      <c r="A15" t="s">
        <v>1072</v>
      </c>
      <c r="C15" s="4">
        <v>70</v>
      </c>
      <c r="E15" t="s">
        <v>1062</v>
      </c>
      <c r="G15" t="s">
        <v>1073</v>
      </c>
    </row>
    <row r="16" spans="1:7" ht="15">
      <c r="A16" t="s">
        <v>1074</v>
      </c>
      <c r="C16" s="4">
        <v>66</v>
      </c>
      <c r="E16" t="s">
        <v>1062</v>
      </c>
      <c r="G16" s="4">
        <v>1987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2" width="8.7109375" style="0" customWidth="1"/>
    <col min="3" max="3" width="20.7109375" style="0" customWidth="1"/>
    <col min="4" max="4" width="10.7109375" style="0" customWidth="1"/>
    <col min="5" max="5" width="8.7109375" style="0" customWidth="1"/>
    <col min="6" max="6" width="20.7109375" style="0" customWidth="1"/>
    <col min="7" max="16384" width="8.7109375" style="0" customWidth="1"/>
  </cols>
  <sheetData>
    <row r="2" spans="1:6" ht="15" customHeight="1">
      <c r="A2" s="10" t="s">
        <v>1075</v>
      </c>
      <c r="B2" s="10"/>
      <c r="C2" s="10"/>
      <c r="D2" s="10"/>
      <c r="E2" s="10"/>
      <c r="F2" s="10"/>
    </row>
    <row r="5" spans="3:6" ht="15">
      <c r="C5" s="1" t="s">
        <v>1076</v>
      </c>
      <c r="D5" s="1"/>
      <c r="E5" s="1"/>
      <c r="F5" s="1"/>
    </row>
    <row r="6" spans="1:6" ht="15">
      <c r="A6" s="7" t="s">
        <v>1077</v>
      </c>
      <c r="C6" s="7" t="s">
        <v>1078</v>
      </c>
      <c r="F6" s="7" t="s">
        <v>1079</v>
      </c>
    </row>
    <row r="7" ht="15">
      <c r="A7" s="7" t="s">
        <v>1080</v>
      </c>
    </row>
    <row r="8" spans="1:6" ht="15">
      <c r="A8" t="s">
        <v>1055</v>
      </c>
      <c r="C8" s="4">
        <v>7500</v>
      </c>
      <c r="D8" s="14">
        <v>-3</v>
      </c>
      <c r="F8" t="s">
        <v>1081</v>
      </c>
    </row>
    <row r="9" spans="1:6" ht="15">
      <c r="A9" t="s">
        <v>1063</v>
      </c>
      <c r="C9" s="4">
        <v>72261</v>
      </c>
      <c r="D9" s="14">
        <v>-4</v>
      </c>
      <c r="F9" t="s">
        <v>1082</v>
      </c>
    </row>
    <row r="10" spans="1:6" ht="15">
      <c r="A10" t="s">
        <v>1061</v>
      </c>
      <c r="C10" s="4">
        <v>5989</v>
      </c>
      <c r="F10" t="s">
        <v>1081</v>
      </c>
    </row>
    <row r="11" spans="1:6" ht="15">
      <c r="A11" t="s">
        <v>1083</v>
      </c>
      <c r="C11" s="4">
        <v>2947</v>
      </c>
      <c r="F11" t="s">
        <v>1081</v>
      </c>
    </row>
    <row r="12" spans="1:6" ht="15">
      <c r="A12" t="s">
        <v>1065</v>
      </c>
      <c r="C12" s="4">
        <v>3325</v>
      </c>
      <c r="F12" t="s">
        <v>1081</v>
      </c>
    </row>
    <row r="13" spans="1:6" ht="15">
      <c r="A13" t="s">
        <v>1067</v>
      </c>
      <c r="C13" s="4">
        <v>2000</v>
      </c>
      <c r="F13" t="s">
        <v>1081</v>
      </c>
    </row>
    <row r="14" spans="1:6" ht="15">
      <c r="A14" t="s">
        <v>1068</v>
      </c>
      <c r="C14" s="4">
        <v>21038</v>
      </c>
      <c r="F14" t="s">
        <v>1081</v>
      </c>
    </row>
    <row r="15" spans="1:6" ht="15">
      <c r="A15" t="s">
        <v>1084</v>
      </c>
      <c r="C15" s="4">
        <v>751</v>
      </c>
      <c r="F15" t="s">
        <v>1081</v>
      </c>
    </row>
    <row r="16" spans="1:6" ht="15">
      <c r="A16" t="s">
        <v>1069</v>
      </c>
      <c r="C16" s="4">
        <v>1000</v>
      </c>
      <c r="F16" t="s">
        <v>1081</v>
      </c>
    </row>
    <row r="17" spans="1:6" ht="15">
      <c r="A17" t="s">
        <v>1085</v>
      </c>
      <c r="C17" s="4">
        <v>10000</v>
      </c>
      <c r="F17" t="s">
        <v>1081</v>
      </c>
    </row>
    <row r="18" spans="1:6" ht="15">
      <c r="A18" t="s">
        <v>1071</v>
      </c>
      <c r="C18" s="4">
        <v>13350</v>
      </c>
      <c r="F18" t="s">
        <v>1081</v>
      </c>
    </row>
    <row r="19" spans="1:6" ht="15">
      <c r="A19" t="s">
        <v>1058</v>
      </c>
      <c r="C19" s="4">
        <v>8500</v>
      </c>
      <c r="D19" s="14">
        <v>-5</v>
      </c>
      <c r="F19" t="s">
        <v>1081</v>
      </c>
    </row>
    <row r="20" spans="1:6" ht="15">
      <c r="A20" t="s">
        <v>1072</v>
      </c>
      <c r="C20" s="4">
        <v>12600</v>
      </c>
      <c r="D20" s="14">
        <v>-3</v>
      </c>
      <c r="F20" t="s">
        <v>1081</v>
      </c>
    </row>
    <row r="21" spans="1:6" ht="15">
      <c r="A21" t="s">
        <v>1074</v>
      </c>
      <c r="C21" s="4">
        <v>20255</v>
      </c>
      <c r="D21" s="14">
        <v>-6</v>
      </c>
      <c r="F21" t="s">
        <v>1081</v>
      </c>
    </row>
    <row r="22" spans="2:7" ht="15">
      <c r="B22" s="2"/>
      <c r="C22" s="2"/>
      <c r="D22" s="2"/>
      <c r="E22" s="2"/>
      <c r="F22" s="2"/>
      <c r="G22" s="2"/>
    </row>
    <row r="23" spans="1:6" ht="15">
      <c r="A23" t="s">
        <v>1086</v>
      </c>
      <c r="C23" s="4">
        <v>181816</v>
      </c>
      <c r="D23" s="14">
        <v>-7</v>
      </c>
      <c r="F23" t="s">
        <v>1087</v>
      </c>
    </row>
    <row r="24" spans="2:7" ht="15">
      <c r="B24" s="2"/>
      <c r="C24" s="2"/>
      <c r="D24" s="2"/>
      <c r="E24" s="2"/>
      <c r="F24" s="2"/>
      <c r="G24" s="2"/>
    </row>
    <row r="25" ht="15">
      <c r="A25" s="7" t="s">
        <v>1088</v>
      </c>
    </row>
    <row r="26" spans="1:6" ht="15">
      <c r="A26" s="9" t="s">
        <v>1089</v>
      </c>
      <c r="C26" s="4">
        <v>199041</v>
      </c>
      <c r="F26" t="s">
        <v>1090</v>
      </c>
    </row>
    <row r="27" spans="2:7" ht="15">
      <c r="B27" s="2"/>
      <c r="C27" s="2"/>
      <c r="D27" s="2"/>
      <c r="E27" s="2"/>
      <c r="F27" s="2"/>
      <c r="G27" s="2"/>
    </row>
    <row r="28" spans="1:6" ht="15">
      <c r="A28" s="9" t="s">
        <v>1091</v>
      </c>
      <c r="C28" s="4">
        <v>213500</v>
      </c>
      <c r="F28" t="s">
        <v>1092</v>
      </c>
    </row>
    <row r="29" spans="2:7" ht="15">
      <c r="B29" s="2"/>
      <c r="C29" s="2"/>
      <c r="D29" s="2"/>
      <c r="E29" s="2"/>
      <c r="F29" s="2"/>
      <c r="G29" s="2"/>
    </row>
    <row r="30" spans="1:6" ht="15">
      <c r="A30" s="9" t="s">
        <v>1093</v>
      </c>
      <c r="C30" s="4">
        <v>127000</v>
      </c>
      <c r="F30" t="s">
        <v>1094</v>
      </c>
    </row>
    <row r="31" spans="2:7" ht="15">
      <c r="B31" s="2"/>
      <c r="C31" s="2"/>
      <c r="D31" s="2"/>
      <c r="E31" s="2"/>
      <c r="F31" s="2"/>
      <c r="G31" s="2"/>
    </row>
    <row r="32" spans="1:6" ht="15">
      <c r="A32" s="9" t="s">
        <v>1095</v>
      </c>
      <c r="C32" s="4">
        <v>178269</v>
      </c>
      <c r="F32" t="s">
        <v>1096</v>
      </c>
    </row>
    <row r="33" spans="2:7" ht="15">
      <c r="B33" s="2"/>
      <c r="C33" s="2"/>
      <c r="D33" s="2"/>
      <c r="E33" s="2"/>
      <c r="F33" s="2"/>
      <c r="G33" s="2"/>
    </row>
    <row r="34" spans="1:6" ht="15">
      <c r="A34" s="9" t="s">
        <v>1097</v>
      </c>
      <c r="C34" s="4">
        <v>93822</v>
      </c>
      <c r="F34" t="s">
        <v>1098</v>
      </c>
    </row>
    <row r="35" spans="2:7" ht="15">
      <c r="B35" s="2"/>
      <c r="C35" s="2"/>
      <c r="D35" s="2"/>
      <c r="E35" s="2"/>
      <c r="F35" s="2"/>
      <c r="G35" s="2"/>
    </row>
    <row r="36" spans="1:6" ht="15">
      <c r="A36" s="9" t="s">
        <v>1099</v>
      </c>
      <c r="C36" s="4">
        <v>179827</v>
      </c>
      <c r="F36" t="s">
        <v>1100</v>
      </c>
    </row>
  </sheetData>
  <sheetProtection selectLockedCells="1" selectUnlockedCells="1"/>
  <mergeCells count="16">
    <mergeCell ref="A2:F2"/>
    <mergeCell ref="C5:F5"/>
    <mergeCell ref="B22:D22"/>
    <mergeCell ref="E22:G22"/>
    <mergeCell ref="B24:D24"/>
    <mergeCell ref="E24:G24"/>
    <mergeCell ref="B27:D27"/>
    <mergeCell ref="E27:G27"/>
    <mergeCell ref="B29:D29"/>
    <mergeCell ref="E29:G29"/>
    <mergeCell ref="B31:D31"/>
    <mergeCell ref="E31:G31"/>
    <mergeCell ref="B33:D33"/>
    <mergeCell ref="E33:G33"/>
    <mergeCell ref="B35:D35"/>
    <mergeCell ref="E35:G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4.7109375" style="0" customWidth="1"/>
    <col min="3" max="3" width="15.7109375" style="0" customWidth="1"/>
    <col min="4" max="4" width="8.7109375" style="0" customWidth="1"/>
    <col min="5" max="6" width="10.7109375" style="0" customWidth="1"/>
    <col min="7" max="7" width="8.7109375" style="0" customWidth="1"/>
    <col min="8" max="9" width="10.7109375" style="0" customWidth="1"/>
    <col min="10" max="10" width="8.7109375" style="0" customWidth="1"/>
    <col min="11" max="12" width="10.7109375" style="0" customWidth="1"/>
    <col min="13" max="13" width="8.7109375" style="0" customWidth="1"/>
    <col min="14" max="15" width="10.7109375" style="0" customWidth="1"/>
    <col min="16" max="16" width="8.7109375" style="0" customWidth="1"/>
    <col min="17" max="18" width="10.7109375" style="0" customWidth="1"/>
    <col min="19" max="16384" width="8.7109375" style="0" customWidth="1"/>
  </cols>
  <sheetData>
    <row r="2" spans="1:6" ht="15">
      <c r="A2" s="1" t="s">
        <v>1101</v>
      </c>
      <c r="B2" s="1"/>
      <c r="C2" s="1"/>
      <c r="D2" s="1"/>
      <c r="E2" s="1"/>
      <c r="F2" s="1"/>
    </row>
    <row r="5" spans="1:21" ht="39.75" customHeight="1">
      <c r="A5" s="7" t="s">
        <v>1102</v>
      </c>
      <c r="C5" s="3" t="s">
        <v>1103</v>
      </c>
      <c r="E5" s="1" t="s">
        <v>1104</v>
      </c>
      <c r="F5" s="1"/>
      <c r="H5" s="1" t="s">
        <v>1105</v>
      </c>
      <c r="I5" s="1"/>
      <c r="K5" s="10" t="s">
        <v>1106</v>
      </c>
      <c r="L5" s="10"/>
      <c r="N5" s="10" t="s">
        <v>1107</v>
      </c>
      <c r="O5" s="10"/>
      <c r="Q5" s="10" t="s">
        <v>1108</v>
      </c>
      <c r="R5" s="10"/>
      <c r="T5" s="10" t="s">
        <v>1109</v>
      </c>
      <c r="U5" s="10"/>
    </row>
    <row r="6" spans="1:21" ht="39.75" customHeight="1">
      <c r="A6" s="9" t="s">
        <v>1110</v>
      </c>
      <c r="C6" s="9" t="s">
        <v>1111</v>
      </c>
      <c r="E6" s="17" t="s">
        <v>1112</v>
      </c>
      <c r="F6" s="17"/>
      <c r="H6" s="17" t="s">
        <v>1113</v>
      </c>
      <c r="I6" s="17"/>
      <c r="K6" s="17" t="s">
        <v>1114</v>
      </c>
      <c r="L6" s="17"/>
      <c r="N6" s="17" t="s">
        <v>1115</v>
      </c>
      <c r="O6" s="17"/>
      <c r="Q6" s="17" t="s">
        <v>1116</v>
      </c>
      <c r="R6" s="17"/>
      <c r="T6" s="17" t="s">
        <v>1117</v>
      </c>
      <c r="U6" s="17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9.75" customHeight="1">
      <c r="A8" s="9" t="s">
        <v>1118</v>
      </c>
      <c r="C8" s="9" t="s">
        <v>1111</v>
      </c>
      <c r="E8" s="17" t="s">
        <v>1119</v>
      </c>
      <c r="F8" s="17"/>
      <c r="H8" s="17" t="s">
        <v>1113</v>
      </c>
      <c r="I8" s="17"/>
      <c r="K8" s="17" t="s">
        <v>1120</v>
      </c>
      <c r="L8" s="17"/>
      <c r="N8" s="17" t="s">
        <v>1121</v>
      </c>
      <c r="O8" s="17"/>
      <c r="Q8" s="17" t="s">
        <v>1122</v>
      </c>
      <c r="R8" s="17"/>
      <c r="T8" s="17" t="s">
        <v>1123</v>
      </c>
      <c r="U8" s="17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9.75" customHeight="1">
      <c r="A10" s="9" t="s">
        <v>1124</v>
      </c>
      <c r="C10" s="9" t="s">
        <v>1111</v>
      </c>
      <c r="E10" s="17" t="s">
        <v>1119</v>
      </c>
      <c r="F10" s="17"/>
      <c r="H10" s="17" t="s">
        <v>1113</v>
      </c>
      <c r="I10" s="17"/>
      <c r="K10" s="17" t="s">
        <v>1120</v>
      </c>
      <c r="L10" s="17"/>
      <c r="N10" s="17" t="s">
        <v>1125</v>
      </c>
      <c r="O10" s="17"/>
      <c r="Q10" s="17" t="s">
        <v>1126</v>
      </c>
      <c r="R10" s="17"/>
      <c r="T10" s="17" t="s">
        <v>1127</v>
      </c>
      <c r="U10" s="17"/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9.75" customHeight="1">
      <c r="A12" s="9" t="s">
        <v>1128</v>
      </c>
      <c r="C12" s="9" t="s">
        <v>1111</v>
      </c>
      <c r="E12" s="17" t="s">
        <v>1129</v>
      </c>
      <c r="F12" s="17"/>
      <c r="H12" s="17" t="s">
        <v>1113</v>
      </c>
      <c r="I12" s="17"/>
      <c r="K12" s="17" t="s">
        <v>1120</v>
      </c>
      <c r="L12" s="17"/>
      <c r="N12" s="17" t="s">
        <v>1130</v>
      </c>
      <c r="O12" s="17"/>
      <c r="Q12" s="17" t="s">
        <v>1131</v>
      </c>
      <c r="R12" s="17"/>
      <c r="T12" s="17" t="s">
        <v>1132</v>
      </c>
      <c r="U12" s="17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t="s">
        <v>1133</v>
      </c>
      <c r="C14" t="s">
        <v>236</v>
      </c>
      <c r="E14" s="12">
        <v>121849</v>
      </c>
      <c r="F14" s="12"/>
      <c r="H14" s="12">
        <v>0</v>
      </c>
      <c r="I14" s="12"/>
      <c r="K14" s="12">
        <v>5000</v>
      </c>
      <c r="L14" s="12"/>
      <c r="N14" s="12">
        <v>6984</v>
      </c>
      <c r="O14" s="12"/>
      <c r="Q14" s="12">
        <v>4271</v>
      </c>
      <c r="R14" s="12"/>
      <c r="T14" s="12">
        <v>138104</v>
      </c>
      <c r="U14" s="12"/>
    </row>
    <row r="15" spans="1:21" ht="15">
      <c r="A15" t="s">
        <v>1134</v>
      </c>
      <c r="C15" t="s">
        <v>448</v>
      </c>
      <c r="F15" s="4">
        <v>124067</v>
      </c>
      <c r="I15" s="4">
        <v>0</v>
      </c>
      <c r="L15" s="4">
        <v>5000</v>
      </c>
      <c r="O15" s="4">
        <v>12407</v>
      </c>
      <c r="R15" s="4">
        <v>4103</v>
      </c>
      <c r="T15" s="12">
        <v>145577</v>
      </c>
      <c r="U15" s="12"/>
    </row>
    <row r="16" spans="2:20" ht="15">
      <c r="B16" t="s">
        <v>449</v>
      </c>
      <c r="E16" s="4">
        <v>115378</v>
      </c>
      <c r="H16" s="4">
        <v>0</v>
      </c>
      <c r="K16" s="4">
        <v>0</v>
      </c>
      <c r="N16" s="4">
        <v>0</v>
      </c>
      <c r="Q16" s="4">
        <v>3797</v>
      </c>
      <c r="S16" s="12">
        <v>119175</v>
      </c>
      <c r="T16" s="12"/>
    </row>
  </sheetData>
  <sheetProtection selectLockedCells="1" selectUnlockedCells="1"/>
  <mergeCells count="67">
    <mergeCell ref="A2:F2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N6:O6"/>
    <mergeCell ref="Q6:R6"/>
    <mergeCell ref="T6:U6"/>
    <mergeCell ref="B7:C7"/>
    <mergeCell ref="D7:F7"/>
    <mergeCell ref="G7:I7"/>
    <mergeCell ref="J7:L7"/>
    <mergeCell ref="M7:O7"/>
    <mergeCell ref="P7:R7"/>
    <mergeCell ref="S7:U7"/>
    <mergeCell ref="E8:F8"/>
    <mergeCell ref="H8:I8"/>
    <mergeCell ref="K8:L8"/>
    <mergeCell ref="N8:O8"/>
    <mergeCell ref="Q8:R8"/>
    <mergeCell ref="T8:U8"/>
    <mergeCell ref="B9:C9"/>
    <mergeCell ref="D9:F9"/>
    <mergeCell ref="G9:I9"/>
    <mergeCell ref="J9:L9"/>
    <mergeCell ref="M9:O9"/>
    <mergeCell ref="P9:R9"/>
    <mergeCell ref="S9:U9"/>
    <mergeCell ref="E10:F10"/>
    <mergeCell ref="H10:I10"/>
    <mergeCell ref="K10:L10"/>
    <mergeCell ref="N10:O10"/>
    <mergeCell ref="Q10:R10"/>
    <mergeCell ref="T10:U10"/>
    <mergeCell ref="B11:C11"/>
    <mergeCell ref="D11:F11"/>
    <mergeCell ref="G11:I11"/>
    <mergeCell ref="J11:L11"/>
    <mergeCell ref="M11:O11"/>
    <mergeCell ref="P11:R11"/>
    <mergeCell ref="S11:U11"/>
    <mergeCell ref="E12:F12"/>
    <mergeCell ref="H12:I12"/>
    <mergeCell ref="K12:L12"/>
    <mergeCell ref="N12:O12"/>
    <mergeCell ref="Q12:R12"/>
    <mergeCell ref="T12:U12"/>
    <mergeCell ref="B13:C13"/>
    <mergeCell ref="D13:F13"/>
    <mergeCell ref="G13:I13"/>
    <mergeCell ref="J13:L13"/>
    <mergeCell ref="M13:O13"/>
    <mergeCell ref="P13:R13"/>
    <mergeCell ref="S13:U13"/>
    <mergeCell ref="E14:F14"/>
    <mergeCell ref="H14:I14"/>
    <mergeCell ref="K14:L14"/>
    <mergeCell ref="N14:O14"/>
    <mergeCell ref="Q14:R14"/>
    <mergeCell ref="T14:U14"/>
    <mergeCell ref="T15:U15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65.7109375" style="0" customWidth="1"/>
    <col min="4" max="7" width="8.7109375" style="0" customWidth="1"/>
    <col min="8" max="8" width="22.7109375" style="0" customWidth="1"/>
    <col min="9" max="16384" width="8.7109375" style="0" customWidth="1"/>
  </cols>
  <sheetData>
    <row r="2" spans="1:6" ht="15" customHeight="1">
      <c r="A2" s="10" t="s">
        <v>1135</v>
      </c>
      <c r="B2" s="10"/>
      <c r="C2" s="10"/>
      <c r="D2" s="10"/>
      <c r="E2" s="10"/>
      <c r="F2" s="10"/>
    </row>
    <row r="5" spans="3:8" ht="15">
      <c r="C5" s="1" t="s">
        <v>1136</v>
      </c>
      <c r="D5" s="1"/>
      <c r="E5" s="1"/>
      <c r="F5" s="1"/>
      <c r="G5" s="1"/>
      <c r="H5" s="1"/>
    </row>
    <row r="6" spans="1:8" ht="39.75" customHeight="1">
      <c r="A6" s="7" t="s">
        <v>1137</v>
      </c>
      <c r="C6" s="3" t="s">
        <v>1138</v>
      </c>
      <c r="E6" s="10" t="s">
        <v>1139</v>
      </c>
      <c r="F6" s="10"/>
      <c r="H6" s="3" t="s">
        <v>1140</v>
      </c>
    </row>
    <row r="7" spans="1:8" ht="15">
      <c r="A7" t="s">
        <v>1063</v>
      </c>
      <c r="C7" s="4">
        <v>1000</v>
      </c>
      <c r="E7" s="11">
        <v>8</v>
      </c>
      <c r="F7" s="11"/>
      <c r="H7" t="s">
        <v>1141</v>
      </c>
    </row>
    <row r="8" spans="3:8" ht="15">
      <c r="C8" s="4">
        <v>3000</v>
      </c>
      <c r="E8" s="11">
        <v>8.25</v>
      </c>
      <c r="F8" s="11"/>
      <c r="H8" t="s">
        <v>1142</v>
      </c>
    </row>
    <row r="9" spans="3:8" ht="15">
      <c r="C9" s="4">
        <v>5000</v>
      </c>
      <c r="E9" s="11">
        <v>13.1</v>
      </c>
      <c r="F9" s="11"/>
      <c r="H9" t="s">
        <v>1143</v>
      </c>
    </row>
  </sheetData>
  <sheetProtection selectLockedCells="1" selectUnlockedCells="1"/>
  <mergeCells count="6">
    <mergeCell ref="A2:F2"/>
    <mergeCell ref="C5:H5"/>
    <mergeCell ref="E6:F6"/>
    <mergeCell ref="E7:F7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 customHeight="1">
      <c r="A2" s="10" t="s">
        <v>1144</v>
      </c>
      <c r="B2" s="10"/>
      <c r="C2" s="10"/>
      <c r="D2" s="10"/>
      <c r="E2" s="10"/>
      <c r="F2" s="10"/>
    </row>
    <row r="5" spans="1:6" ht="39.75" customHeight="1">
      <c r="A5" s="7" t="s">
        <v>1137</v>
      </c>
      <c r="C5" s="7" t="s">
        <v>1145</v>
      </c>
      <c r="E5" s="10" t="s">
        <v>1146</v>
      </c>
      <c r="F5" s="10"/>
    </row>
    <row r="6" spans="1:6" ht="15">
      <c r="A6" t="s">
        <v>1063</v>
      </c>
      <c r="C6" t="s">
        <v>1147</v>
      </c>
      <c r="E6" s="12">
        <v>40265</v>
      </c>
      <c r="F6" s="12"/>
    </row>
    <row r="7" spans="1:6" ht="15">
      <c r="A7" t="s">
        <v>1083</v>
      </c>
      <c r="C7" t="s">
        <v>1148</v>
      </c>
      <c r="E7" s="12">
        <v>14669</v>
      </c>
      <c r="F7" s="12"/>
    </row>
    <row r="8" spans="1:6" ht="15">
      <c r="A8" t="s">
        <v>1084</v>
      </c>
      <c r="C8" t="s">
        <v>1148</v>
      </c>
      <c r="E8" s="12">
        <v>14669</v>
      </c>
      <c r="F8" s="12"/>
    </row>
    <row r="9" spans="1:6" ht="15">
      <c r="A9" t="s">
        <v>1069</v>
      </c>
      <c r="C9" t="s">
        <v>1148</v>
      </c>
      <c r="E9" s="12">
        <v>15559</v>
      </c>
      <c r="F9" s="12"/>
    </row>
    <row r="10" spans="1:6" ht="15">
      <c r="A10" t="s">
        <v>1149</v>
      </c>
      <c r="C10" t="s">
        <v>1148</v>
      </c>
      <c r="E10" s="12">
        <v>12184</v>
      </c>
      <c r="F10" s="12"/>
    </row>
  </sheetData>
  <sheetProtection selectLockedCells="1" selectUnlockedCells="1"/>
  <mergeCells count="7">
    <mergeCell ref="A2:F2"/>
    <mergeCell ref="E5:F5"/>
    <mergeCell ref="E6:F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3" ht="39.75" customHeight="1">
      <c r="A5" s="7" t="s">
        <v>1137</v>
      </c>
      <c r="C5" s="10" t="s">
        <v>1151</v>
      </c>
      <c r="D5" s="10"/>
      <c r="F5" s="1" t="s">
        <v>1152</v>
      </c>
      <c r="G5" s="1"/>
      <c r="I5" s="10" t="s">
        <v>1153</v>
      </c>
      <c r="J5" s="10"/>
      <c r="L5" s="1" t="s">
        <v>343</v>
      </c>
      <c r="M5" s="1"/>
    </row>
    <row r="6" spans="1:13" ht="15">
      <c r="A6" t="s">
        <v>1055</v>
      </c>
      <c r="C6" s="12">
        <v>8000</v>
      </c>
      <c r="D6" s="12"/>
      <c r="F6" s="12">
        <v>7700</v>
      </c>
      <c r="G6" s="12"/>
      <c r="I6" s="12">
        <v>200</v>
      </c>
      <c r="J6" s="12"/>
      <c r="L6" s="12">
        <v>15900</v>
      </c>
      <c r="M6" s="12"/>
    </row>
    <row r="7" spans="1:13" ht="15">
      <c r="A7" t="s">
        <v>1058</v>
      </c>
      <c r="C7" s="12">
        <v>4000</v>
      </c>
      <c r="D7" s="12"/>
      <c r="F7" s="12">
        <v>8400</v>
      </c>
      <c r="G7" s="12"/>
      <c r="L7" s="12">
        <v>12400</v>
      </c>
      <c r="M7" s="12"/>
    </row>
    <row r="8" spans="1:13" ht="15">
      <c r="A8" t="s">
        <v>1061</v>
      </c>
      <c r="C8" s="12">
        <v>4000</v>
      </c>
      <c r="D8" s="12"/>
      <c r="F8" s="12">
        <v>8400</v>
      </c>
      <c r="G8" s="12"/>
      <c r="I8" s="12">
        <v>200</v>
      </c>
      <c r="J8" s="12"/>
      <c r="L8" s="12">
        <v>12600</v>
      </c>
      <c r="M8" s="12"/>
    </row>
    <row r="9" spans="1:13" ht="15">
      <c r="A9" t="s">
        <v>1065</v>
      </c>
      <c r="C9" s="12">
        <v>4000</v>
      </c>
      <c r="D9" s="12"/>
      <c r="F9" s="12">
        <v>8400</v>
      </c>
      <c r="G9" s="12"/>
      <c r="I9" s="12">
        <v>400</v>
      </c>
      <c r="J9" s="12"/>
      <c r="L9" s="12">
        <v>12800</v>
      </c>
      <c r="M9" s="12"/>
    </row>
    <row r="10" spans="1:13" ht="15">
      <c r="A10" t="s">
        <v>1067</v>
      </c>
      <c r="C10" s="12">
        <v>4000</v>
      </c>
      <c r="D10" s="12"/>
      <c r="F10" s="12">
        <v>5600</v>
      </c>
      <c r="G10" s="12"/>
      <c r="L10" s="12">
        <v>9600</v>
      </c>
      <c r="M10" s="12"/>
    </row>
    <row r="11" spans="1:13" ht="15">
      <c r="A11" t="s">
        <v>1068</v>
      </c>
      <c r="C11" s="12">
        <v>4000</v>
      </c>
      <c r="D11" s="12"/>
      <c r="F11" s="12">
        <v>8400</v>
      </c>
      <c r="G11" s="12"/>
      <c r="L11" s="12">
        <v>12400</v>
      </c>
      <c r="M11" s="12"/>
    </row>
    <row r="12" spans="1:13" ht="15">
      <c r="A12" t="s">
        <v>1071</v>
      </c>
      <c r="C12" s="12">
        <v>4000</v>
      </c>
      <c r="D12" s="12"/>
      <c r="F12" s="12">
        <v>7000</v>
      </c>
      <c r="G12" s="12"/>
      <c r="I12" s="12">
        <v>400</v>
      </c>
      <c r="J12" s="12"/>
      <c r="L12" s="12">
        <v>11400</v>
      </c>
      <c r="M12" s="12"/>
    </row>
    <row r="13" spans="1:13" ht="15">
      <c r="A13" t="s">
        <v>1072</v>
      </c>
      <c r="C13" s="12">
        <v>4000</v>
      </c>
      <c r="D13" s="12"/>
      <c r="F13" s="12">
        <v>7700</v>
      </c>
      <c r="G13" s="12"/>
      <c r="I13" s="12">
        <v>200</v>
      </c>
      <c r="J13" s="12"/>
      <c r="L13" s="12">
        <v>11900</v>
      </c>
      <c r="M13" s="12"/>
    </row>
    <row r="14" spans="1:13" ht="15">
      <c r="A14" t="s">
        <v>1074</v>
      </c>
      <c r="C14" s="12">
        <v>4000</v>
      </c>
      <c r="D14" s="12"/>
      <c r="F14" s="12">
        <v>8400</v>
      </c>
      <c r="G14" s="12"/>
      <c r="I14" s="12">
        <v>200</v>
      </c>
      <c r="J14" s="12"/>
      <c r="L14" s="12">
        <v>12600</v>
      </c>
      <c r="M14" s="12"/>
    </row>
  </sheetData>
  <sheetProtection selectLockedCells="1" selectUnlockedCells="1"/>
  <mergeCells count="38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L10:M10"/>
    <mergeCell ref="C11:D11"/>
    <mergeCell ref="F11:G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3" ht="39.75" customHeight="1">
      <c r="A5" s="7" t="s">
        <v>1137</v>
      </c>
      <c r="C5" s="1" t="s">
        <v>1008</v>
      </c>
      <c r="D5" s="1"/>
      <c r="F5" s="1" t="s">
        <v>863</v>
      </c>
      <c r="G5" s="1"/>
      <c r="I5" s="10" t="s">
        <v>1155</v>
      </c>
      <c r="J5" s="10"/>
      <c r="L5" s="1" t="s">
        <v>343</v>
      </c>
      <c r="M5" s="1"/>
    </row>
    <row r="6" spans="1:13" ht="15">
      <c r="A6" t="s">
        <v>1084</v>
      </c>
      <c r="C6" s="12">
        <v>39716</v>
      </c>
      <c r="D6" s="12"/>
      <c r="F6" s="12">
        <v>3313</v>
      </c>
      <c r="G6" s="12"/>
      <c r="I6" s="12">
        <v>30365</v>
      </c>
      <c r="J6" s="12"/>
      <c r="L6" s="12">
        <v>73394</v>
      </c>
      <c r="M6" s="12"/>
    </row>
    <row r="7" spans="1:13" ht="15">
      <c r="A7" t="s">
        <v>1083</v>
      </c>
      <c r="C7" s="12">
        <v>62411</v>
      </c>
      <c r="D7" s="12"/>
      <c r="F7" s="12">
        <v>5207</v>
      </c>
      <c r="G7" s="12"/>
      <c r="I7" s="12">
        <v>14610</v>
      </c>
      <c r="J7" s="12"/>
      <c r="L7" s="12">
        <v>82228</v>
      </c>
      <c r="M7" s="12"/>
    </row>
    <row r="8" spans="1:13" ht="15">
      <c r="A8" t="s">
        <v>1069</v>
      </c>
      <c r="C8" s="12">
        <v>29999</v>
      </c>
      <c r="D8" s="12"/>
      <c r="F8" s="12">
        <v>392</v>
      </c>
      <c r="G8" s="12"/>
      <c r="I8" s="12">
        <v>40200</v>
      </c>
      <c r="J8" s="12"/>
      <c r="L8" s="12">
        <v>70591</v>
      </c>
      <c r="M8" s="12"/>
    </row>
    <row r="9" spans="1:13" ht="15">
      <c r="A9" t="s">
        <v>1149</v>
      </c>
      <c r="C9" s="12">
        <v>23462</v>
      </c>
      <c r="D9" s="12"/>
      <c r="F9" s="12">
        <v>465</v>
      </c>
      <c r="G9" s="12"/>
      <c r="I9" s="12">
        <v>8720</v>
      </c>
      <c r="J9" s="12"/>
      <c r="L9" s="12">
        <v>32647</v>
      </c>
      <c r="M9" s="12"/>
    </row>
  </sheetData>
  <sheetProtection selectLockedCells="1" selectUnlockedCells="1"/>
  <mergeCells count="21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1156</v>
      </c>
      <c r="B2" s="1"/>
      <c r="C2" s="1"/>
      <c r="D2" s="1"/>
      <c r="E2" s="1"/>
      <c r="F2" s="1"/>
    </row>
    <row r="5" spans="1:13" ht="39.75" customHeight="1">
      <c r="A5" s="7" t="s">
        <v>1137</v>
      </c>
      <c r="C5" s="1" t="s">
        <v>1008</v>
      </c>
      <c r="D5" s="1"/>
      <c r="F5" s="1" t="s">
        <v>863</v>
      </c>
      <c r="G5" s="1"/>
      <c r="I5" s="10" t="s">
        <v>1155</v>
      </c>
      <c r="J5" s="10"/>
      <c r="L5" s="1" t="s">
        <v>343</v>
      </c>
      <c r="M5" s="1"/>
    </row>
    <row r="6" spans="1:13" ht="15">
      <c r="A6" t="s">
        <v>1084</v>
      </c>
      <c r="C6" s="12">
        <v>39716</v>
      </c>
      <c r="D6" s="12"/>
      <c r="F6" s="12">
        <v>3313</v>
      </c>
      <c r="G6" s="12"/>
      <c r="I6" s="12">
        <v>30365</v>
      </c>
      <c r="J6" s="12"/>
      <c r="L6" s="12">
        <v>73394</v>
      </c>
      <c r="M6" s="12"/>
    </row>
    <row r="7" spans="1:13" ht="15">
      <c r="A7" t="s">
        <v>1083</v>
      </c>
      <c r="C7" s="12">
        <v>62411</v>
      </c>
      <c r="D7" s="12"/>
      <c r="F7" s="12">
        <v>5207</v>
      </c>
      <c r="G7" s="12"/>
      <c r="I7" s="12">
        <v>14610</v>
      </c>
      <c r="J7" s="12"/>
      <c r="L7" s="12">
        <v>82228</v>
      </c>
      <c r="M7" s="12"/>
    </row>
    <row r="8" spans="1:13" ht="15">
      <c r="A8" t="s">
        <v>1069</v>
      </c>
      <c r="C8" s="12">
        <v>29999</v>
      </c>
      <c r="D8" s="12"/>
      <c r="F8" s="12">
        <v>392</v>
      </c>
      <c r="G8" s="12"/>
      <c r="I8" s="12">
        <v>40200</v>
      </c>
      <c r="J8" s="12"/>
      <c r="L8" s="12">
        <v>70591</v>
      </c>
      <c r="M8" s="12"/>
    </row>
    <row r="9" spans="1:13" ht="15">
      <c r="A9" t="s">
        <v>1149</v>
      </c>
      <c r="C9" s="12">
        <v>23462</v>
      </c>
      <c r="D9" s="12"/>
      <c r="F9" s="12">
        <v>465</v>
      </c>
      <c r="G9" s="12"/>
      <c r="I9" s="12">
        <v>8720</v>
      </c>
      <c r="J9" s="12"/>
      <c r="L9" s="12">
        <v>32647</v>
      </c>
      <c r="M9" s="12"/>
    </row>
  </sheetData>
  <sheetProtection selectLockedCells="1" selectUnlockedCells="1"/>
  <mergeCells count="21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1157</v>
      </c>
      <c r="B2" s="1"/>
      <c r="C2" s="1"/>
      <c r="D2" s="1"/>
      <c r="E2" s="1"/>
      <c r="F2" s="1"/>
    </row>
    <row r="5" spans="1:4" ht="39.75" customHeight="1">
      <c r="A5" s="7" t="s">
        <v>1137</v>
      </c>
      <c r="C5" s="10" t="s">
        <v>1158</v>
      </c>
      <c r="D5" s="10"/>
    </row>
    <row r="6" spans="1:4" ht="15">
      <c r="A6" t="s">
        <v>1063</v>
      </c>
      <c r="C6" s="12">
        <v>63164</v>
      </c>
      <c r="D6" s="12"/>
    </row>
    <row r="7" spans="1:4" ht="15">
      <c r="A7" t="s">
        <v>1083</v>
      </c>
      <c r="C7" s="12">
        <v>44627</v>
      </c>
      <c r="D7" s="12"/>
    </row>
    <row r="8" spans="1:4" ht="15">
      <c r="A8" t="s">
        <v>1084</v>
      </c>
      <c r="C8" s="12">
        <v>36286</v>
      </c>
      <c r="D8" s="12"/>
    </row>
    <row r="9" spans="1:4" ht="15">
      <c r="A9" t="s">
        <v>1069</v>
      </c>
      <c r="C9" s="12">
        <v>34203</v>
      </c>
      <c r="D9" s="12"/>
    </row>
    <row r="10" spans="1:4" ht="15">
      <c r="A10" t="s">
        <v>1159</v>
      </c>
      <c r="C10" s="12">
        <v>60000</v>
      </c>
      <c r="D10" s="12"/>
    </row>
    <row r="11" spans="1:4" ht="15">
      <c r="A11" t="s">
        <v>1149</v>
      </c>
      <c r="C11" s="12">
        <v>41541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39.75" customHeight="1">
      <c r="C5" s="10" t="s">
        <v>234</v>
      </c>
      <c r="D5" s="10"/>
      <c r="E5" s="10"/>
      <c r="F5" s="10"/>
      <c r="G5" s="10"/>
      <c r="H5" s="10"/>
    </row>
    <row r="6" spans="3:8" ht="15">
      <c r="C6" s="1" t="s">
        <v>235</v>
      </c>
      <c r="D6" s="1"/>
      <c r="G6" s="1" t="s">
        <v>236</v>
      </c>
      <c r="H6" s="1"/>
    </row>
    <row r="7" ht="15">
      <c r="A7" t="s">
        <v>151</v>
      </c>
    </row>
    <row r="8" spans="1:8" ht="15">
      <c r="A8" t="s">
        <v>152</v>
      </c>
      <c r="C8" s="12">
        <v>5959893</v>
      </c>
      <c r="D8" s="12"/>
      <c r="G8" s="12">
        <v>6292794</v>
      </c>
      <c r="H8" s="12"/>
    </row>
    <row r="9" spans="1:8" ht="15">
      <c r="A9" t="s">
        <v>237</v>
      </c>
      <c r="D9" s="4">
        <v>1733568</v>
      </c>
      <c r="H9" s="4">
        <v>1882848</v>
      </c>
    </row>
    <row r="10" spans="1:8" ht="15">
      <c r="A10" t="s">
        <v>238</v>
      </c>
      <c r="D10" s="4">
        <v>121445</v>
      </c>
      <c r="H10" s="4">
        <v>112601</v>
      </c>
    </row>
    <row r="11" spans="1:8" ht="15">
      <c r="A11" t="s">
        <v>239</v>
      </c>
      <c r="D11" s="4">
        <v>18970</v>
      </c>
      <c r="H11" s="4">
        <v>25233</v>
      </c>
    </row>
    <row r="12" spans="1:8" ht="15">
      <c r="A12" t="s">
        <v>240</v>
      </c>
      <c r="D12" s="4">
        <v>8700</v>
      </c>
      <c r="H12" s="4">
        <v>5186</v>
      </c>
    </row>
    <row r="13" spans="1:8" ht="15">
      <c r="A13" t="s">
        <v>156</v>
      </c>
      <c r="D13" s="4">
        <v>1714</v>
      </c>
      <c r="H13" s="4">
        <v>17277</v>
      </c>
    </row>
    <row r="15" spans="1:8" ht="15">
      <c r="A15" s="7" t="s">
        <v>157</v>
      </c>
      <c r="D15" s="4">
        <v>7844290</v>
      </c>
      <c r="H15" s="4">
        <v>8335939</v>
      </c>
    </row>
    <row r="17" ht="15">
      <c r="A17" t="s">
        <v>158</v>
      </c>
    </row>
    <row r="18" spans="1:8" ht="15">
      <c r="A18" t="s">
        <v>116</v>
      </c>
      <c r="D18" s="4">
        <v>1682217</v>
      </c>
      <c r="H18" s="4">
        <v>2238626</v>
      </c>
    </row>
    <row r="19" spans="1:8" ht="15">
      <c r="A19" t="s">
        <v>159</v>
      </c>
      <c r="D19" s="4">
        <v>456420</v>
      </c>
      <c r="H19" s="4">
        <v>615028</v>
      </c>
    </row>
    <row r="20" spans="1:8" ht="15">
      <c r="A20" t="s">
        <v>160</v>
      </c>
      <c r="D20" s="4">
        <v>692250</v>
      </c>
      <c r="H20" s="4">
        <v>758378</v>
      </c>
    </row>
    <row r="21" spans="1:8" ht="15">
      <c r="A21" t="s">
        <v>161</v>
      </c>
      <c r="D21" s="4">
        <v>165318</v>
      </c>
      <c r="H21" s="4">
        <v>146054</v>
      </c>
    </row>
    <row r="22" spans="1:8" ht="15">
      <c r="A22" t="s">
        <v>162</v>
      </c>
      <c r="D22" s="4">
        <v>181755</v>
      </c>
      <c r="H22" s="4">
        <v>234817</v>
      </c>
    </row>
    <row r="23" spans="1:8" ht="15">
      <c r="A23" t="s">
        <v>241</v>
      </c>
      <c r="D23" t="s">
        <v>98</v>
      </c>
      <c r="H23" s="4">
        <v>18493</v>
      </c>
    </row>
    <row r="24" spans="1:8" ht="15">
      <c r="A24" t="s">
        <v>242</v>
      </c>
      <c r="D24" s="4">
        <v>28390</v>
      </c>
      <c r="H24" s="4">
        <v>37835</v>
      </c>
    </row>
    <row r="25" spans="1:8" ht="15">
      <c r="A25" t="s">
        <v>163</v>
      </c>
      <c r="D25" s="4">
        <v>42732</v>
      </c>
      <c r="H25" s="4">
        <v>55761</v>
      </c>
    </row>
    <row r="27" spans="1:8" ht="15">
      <c r="A27" s="7" t="s">
        <v>164</v>
      </c>
      <c r="D27" s="4">
        <v>3249082</v>
      </c>
      <c r="H27" s="4">
        <v>4104992</v>
      </c>
    </row>
    <row r="29" spans="1:8" ht="15">
      <c r="A29" t="s">
        <v>165</v>
      </c>
      <c r="D29" s="4">
        <v>4595208</v>
      </c>
      <c r="H29" s="4">
        <v>4230947</v>
      </c>
    </row>
    <row r="30" spans="1:8" ht="15">
      <c r="A30" t="s">
        <v>166</v>
      </c>
      <c r="D30" s="4">
        <v>640598</v>
      </c>
      <c r="H30" s="4">
        <v>618536</v>
      </c>
    </row>
    <row r="32" spans="1:8" ht="15">
      <c r="A32" t="s">
        <v>167</v>
      </c>
      <c r="D32" s="4">
        <v>3954610</v>
      </c>
      <c r="H32" s="4">
        <v>3612411</v>
      </c>
    </row>
    <row r="34" ht="15">
      <c r="A34" t="s">
        <v>168</v>
      </c>
    </row>
    <row r="35" spans="1:8" ht="15">
      <c r="A35" t="s">
        <v>169</v>
      </c>
      <c r="D35" s="4">
        <v>350378</v>
      </c>
      <c r="H35" s="4">
        <v>236970</v>
      </c>
    </row>
    <row r="36" spans="1:8" ht="15">
      <c r="A36" t="s">
        <v>170</v>
      </c>
      <c r="D36" s="14">
        <v>-63141</v>
      </c>
      <c r="H36" t="s">
        <v>98</v>
      </c>
    </row>
    <row r="37" spans="1:8" ht="15">
      <c r="A37" t="s">
        <v>171</v>
      </c>
      <c r="D37" s="4">
        <v>140409</v>
      </c>
      <c r="H37" s="4">
        <v>314466</v>
      </c>
    </row>
    <row r="38" spans="1:8" ht="15">
      <c r="A38" t="s">
        <v>172</v>
      </c>
      <c r="D38" s="4">
        <v>467021</v>
      </c>
      <c r="H38" s="4">
        <v>246835</v>
      </c>
    </row>
    <row r="39" spans="1:8" ht="15">
      <c r="A39" t="s">
        <v>173</v>
      </c>
      <c r="D39" s="4">
        <v>1741269</v>
      </c>
      <c r="H39" s="4">
        <v>1524130</v>
      </c>
    </row>
    <row r="40" spans="1:8" ht="15">
      <c r="A40" t="s">
        <v>174</v>
      </c>
      <c r="D40" s="4">
        <v>124982</v>
      </c>
      <c r="H40" s="4">
        <v>122277</v>
      </c>
    </row>
    <row r="41" spans="1:8" ht="15">
      <c r="A41" t="s">
        <v>175</v>
      </c>
      <c r="D41" s="4">
        <v>304196</v>
      </c>
      <c r="H41" s="4">
        <v>260185</v>
      </c>
    </row>
    <row r="43" spans="1:8" ht="15">
      <c r="A43" s="7" t="s">
        <v>176</v>
      </c>
      <c r="D43" s="4">
        <v>3065114</v>
      </c>
      <c r="H43" s="4">
        <v>2704863</v>
      </c>
    </row>
    <row r="45" ht="15">
      <c r="A45" t="s">
        <v>177</v>
      </c>
    </row>
    <row r="46" spans="1:8" ht="15">
      <c r="A46" t="s">
        <v>178</v>
      </c>
      <c r="D46" s="4">
        <v>3468652</v>
      </c>
      <c r="H46" s="4">
        <v>3256094</v>
      </c>
    </row>
    <row r="47" spans="1:8" ht="15">
      <c r="A47" t="s">
        <v>179</v>
      </c>
      <c r="D47" s="4">
        <v>556738</v>
      </c>
      <c r="H47" s="4">
        <v>511048</v>
      </c>
    </row>
    <row r="48" spans="1:8" ht="15">
      <c r="A48" t="s">
        <v>180</v>
      </c>
      <c r="D48" s="4">
        <v>350135</v>
      </c>
      <c r="H48" s="4">
        <v>385916</v>
      </c>
    </row>
    <row r="49" spans="1:8" ht="15">
      <c r="A49" t="s">
        <v>181</v>
      </c>
      <c r="D49" s="4">
        <v>176780</v>
      </c>
      <c r="H49" s="4">
        <v>181351</v>
      </c>
    </row>
    <row r="50" spans="1:8" ht="15">
      <c r="A50" t="s">
        <v>143</v>
      </c>
      <c r="D50" s="4">
        <v>1719444</v>
      </c>
      <c r="H50" s="4">
        <v>1508697</v>
      </c>
    </row>
    <row r="52" spans="1:8" ht="15">
      <c r="A52" s="7" t="s">
        <v>183</v>
      </c>
      <c r="D52" s="4">
        <v>6271749</v>
      </c>
      <c r="H52" s="4">
        <v>5843106</v>
      </c>
    </row>
    <row r="54" spans="1:8" ht="15">
      <c r="A54" t="s">
        <v>184</v>
      </c>
      <c r="D54" s="4">
        <v>747975</v>
      </c>
      <c r="H54" s="4">
        <v>474168</v>
      </c>
    </row>
    <row r="55" spans="1:8" ht="15">
      <c r="A55" t="s">
        <v>185</v>
      </c>
      <c r="D55" s="4">
        <v>217343</v>
      </c>
      <c r="H55" s="4">
        <v>86798</v>
      </c>
    </row>
    <row r="57" spans="1:8" ht="15">
      <c r="A57" t="s">
        <v>186</v>
      </c>
      <c r="C57" s="12">
        <v>530632</v>
      </c>
      <c r="D57" s="12"/>
      <c r="G57" s="12">
        <v>387370</v>
      </c>
      <c r="H57" s="12"/>
    </row>
    <row r="59" spans="1:8" ht="15">
      <c r="A59" t="s">
        <v>187</v>
      </c>
      <c r="C59" s="12">
        <v>469972</v>
      </c>
      <c r="D59" s="12"/>
      <c r="G59" s="12">
        <v>326751</v>
      </c>
      <c r="H59" s="12"/>
    </row>
    <row r="61" ht="15">
      <c r="A61" t="s">
        <v>188</v>
      </c>
    </row>
    <row r="62" spans="1:8" ht="15">
      <c r="A62" t="s">
        <v>189</v>
      </c>
      <c r="C62" s="11">
        <v>0.2</v>
      </c>
      <c r="D62" s="11"/>
      <c r="G62" s="11">
        <v>0.14</v>
      </c>
      <c r="H62" s="11"/>
    </row>
    <row r="63" spans="1:8" ht="15">
      <c r="A63" t="s">
        <v>190</v>
      </c>
      <c r="C63" s="11">
        <v>0.2</v>
      </c>
      <c r="D63" s="11"/>
      <c r="G63" s="11">
        <v>0.14</v>
      </c>
      <c r="H63" s="11"/>
    </row>
    <row r="64" spans="1:8" ht="15">
      <c r="A64" t="s">
        <v>243</v>
      </c>
      <c r="D64" t="s">
        <v>244</v>
      </c>
      <c r="H64" t="s">
        <v>245</v>
      </c>
    </row>
    <row r="65" spans="1:8" ht="15">
      <c r="A65" t="s">
        <v>246</v>
      </c>
      <c r="D65" t="s">
        <v>247</v>
      </c>
      <c r="H65" t="s">
        <v>248</v>
      </c>
    </row>
    <row r="66" spans="1:8" ht="15">
      <c r="A66" t="s">
        <v>249</v>
      </c>
      <c r="D66" t="s">
        <v>250</v>
      </c>
      <c r="H66" t="s">
        <v>251</v>
      </c>
    </row>
    <row r="67" spans="1:8" ht="15">
      <c r="A67" t="s">
        <v>252</v>
      </c>
      <c r="D67" t="s">
        <v>253</v>
      </c>
      <c r="H67" t="s">
        <v>254</v>
      </c>
    </row>
    <row r="68" spans="1:8" ht="15">
      <c r="A68" t="s">
        <v>255</v>
      </c>
      <c r="D68" t="s">
        <v>256</v>
      </c>
      <c r="H68" t="s">
        <v>257</v>
      </c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57:D57"/>
    <mergeCell ref="G57:H57"/>
    <mergeCell ref="C59:D59"/>
    <mergeCell ref="G59:H59"/>
    <mergeCell ref="C62:D62"/>
    <mergeCell ref="G62:H62"/>
    <mergeCell ref="C63:D63"/>
    <mergeCell ref="G63:H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3:12" ht="15">
      <c r="C5" s="1" t="s">
        <v>1161</v>
      </c>
      <c r="D5" s="1"/>
      <c r="E5" s="1"/>
      <c r="F5" s="1"/>
      <c r="G5" s="1"/>
      <c r="H5" s="1"/>
      <c r="K5" s="2"/>
      <c r="L5" s="2"/>
    </row>
    <row r="6" spans="3:12" ht="15">
      <c r="C6" s="1" t="s">
        <v>1162</v>
      </c>
      <c r="D6" s="1"/>
      <c r="G6" s="1" t="s">
        <v>1163</v>
      </c>
      <c r="H6" s="1"/>
      <c r="K6" s="1" t="s">
        <v>343</v>
      </c>
      <c r="L6" s="1"/>
    </row>
    <row r="7" spans="1:12" ht="15">
      <c r="A7" t="s">
        <v>1164</v>
      </c>
      <c r="C7" s="12">
        <v>82825</v>
      </c>
      <c r="D7" s="12"/>
      <c r="G7" s="13">
        <v>-222173</v>
      </c>
      <c r="H7" s="13"/>
      <c r="K7" s="13">
        <v>-139348</v>
      </c>
      <c r="L7" s="13"/>
    </row>
    <row r="8" spans="1:12" ht="15">
      <c r="A8" t="s">
        <v>110</v>
      </c>
      <c r="D8" s="14">
        <v>-248913</v>
      </c>
      <c r="H8" s="14">
        <v>-83988</v>
      </c>
      <c r="L8" s="14">
        <v>-332901</v>
      </c>
    </row>
    <row r="9" spans="1:12" ht="15">
      <c r="A9" t="s">
        <v>1165</v>
      </c>
      <c r="D9" s="4">
        <v>10991</v>
      </c>
      <c r="H9" s="14">
        <v>-26554</v>
      </c>
      <c r="L9" s="14">
        <v>-15563</v>
      </c>
    </row>
    <row r="11" spans="1:12" ht="15">
      <c r="A11" s="7" t="s">
        <v>1166</v>
      </c>
      <c r="D11" s="14">
        <v>-155097</v>
      </c>
      <c r="H11" s="14">
        <v>-332715</v>
      </c>
      <c r="L11" s="14">
        <v>-487812</v>
      </c>
    </row>
    <row r="13" spans="1:12" ht="15">
      <c r="A13" t="s">
        <v>116</v>
      </c>
      <c r="D13" s="4">
        <v>58762</v>
      </c>
      <c r="H13" s="14">
        <v>-615171</v>
      </c>
      <c r="L13" s="14">
        <v>-556409</v>
      </c>
    </row>
    <row r="14" spans="1:12" ht="15">
      <c r="A14" t="s">
        <v>1167</v>
      </c>
      <c r="D14" s="4">
        <v>26488</v>
      </c>
      <c r="H14" s="14">
        <v>-7224</v>
      </c>
      <c r="L14" s="4">
        <v>19264</v>
      </c>
    </row>
    <row r="15" spans="1:12" ht="15">
      <c r="A15" t="s">
        <v>118</v>
      </c>
      <c r="D15" s="14">
        <v>-230227</v>
      </c>
      <c r="H15" s="14">
        <v>-88538</v>
      </c>
      <c r="L15" s="14">
        <v>-318765</v>
      </c>
    </row>
    <row r="17" spans="1:12" ht="15">
      <c r="A17" s="7" t="s">
        <v>1168</v>
      </c>
      <c r="D17" s="14">
        <v>-144977</v>
      </c>
      <c r="H17" s="14">
        <v>-710933</v>
      </c>
      <c r="L17" s="14">
        <v>-855910</v>
      </c>
    </row>
    <row r="19" spans="1:12" ht="15">
      <c r="A19" t="s">
        <v>1169</v>
      </c>
      <c r="C19" s="13">
        <v>-10120</v>
      </c>
      <c r="D19" s="13"/>
      <c r="G19" s="12">
        <v>378218</v>
      </c>
      <c r="H19" s="12"/>
      <c r="K19" s="12">
        <v>368098</v>
      </c>
      <c r="L19" s="12"/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D7"/>
    <mergeCell ref="G7:H7"/>
    <mergeCell ref="K7:L7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1161</v>
      </c>
      <c r="D3" s="1"/>
      <c r="E3" s="1"/>
      <c r="F3" s="1"/>
      <c r="G3" s="1"/>
      <c r="H3" s="1"/>
      <c r="K3" s="2"/>
      <c r="L3" s="2"/>
    </row>
    <row r="4" spans="3:12" ht="15">
      <c r="C4" s="1" t="s">
        <v>1162</v>
      </c>
      <c r="D4" s="1"/>
      <c r="G4" s="1" t="s">
        <v>1163</v>
      </c>
      <c r="H4" s="1"/>
      <c r="K4" s="1" t="s">
        <v>343</v>
      </c>
      <c r="L4" s="1"/>
    </row>
    <row r="5" spans="1:12" ht="15">
      <c r="A5" t="s">
        <v>1164</v>
      </c>
      <c r="C5" s="12">
        <v>497277</v>
      </c>
      <c r="D5" s="12"/>
      <c r="G5" s="13">
        <v>-714198</v>
      </c>
      <c r="H5" s="13"/>
      <c r="K5" s="13">
        <v>-216921</v>
      </c>
      <c r="L5" s="13"/>
    </row>
    <row r="6" spans="1:12" ht="15">
      <c r="A6" t="s">
        <v>110</v>
      </c>
      <c r="D6" s="14">
        <v>-701791</v>
      </c>
      <c r="H6" s="14">
        <v>-978745</v>
      </c>
      <c r="L6" s="14">
        <v>-1680536</v>
      </c>
    </row>
    <row r="7" spans="1:12" ht="15">
      <c r="A7" t="s">
        <v>1165</v>
      </c>
      <c r="D7" s="4">
        <v>25813</v>
      </c>
      <c r="H7" s="14">
        <v>-66241</v>
      </c>
      <c r="L7" s="14">
        <v>-40428</v>
      </c>
    </row>
    <row r="9" spans="1:12" ht="15">
      <c r="A9" s="7" t="s">
        <v>1166</v>
      </c>
      <c r="D9" s="14">
        <v>-178701</v>
      </c>
      <c r="H9" s="14">
        <v>-1759184</v>
      </c>
      <c r="L9" s="14">
        <v>-1937885</v>
      </c>
    </row>
    <row r="11" spans="1:12" ht="15">
      <c r="A11" t="s">
        <v>116</v>
      </c>
      <c r="D11" s="4">
        <v>338903</v>
      </c>
      <c r="H11" s="14">
        <v>-1983922</v>
      </c>
      <c r="L11" s="14">
        <v>-1645019</v>
      </c>
    </row>
    <row r="12" spans="1:12" ht="15">
      <c r="A12" t="s">
        <v>1167</v>
      </c>
      <c r="D12" s="4">
        <v>70138</v>
      </c>
      <c r="H12" s="14">
        <v>-171700</v>
      </c>
      <c r="L12" s="14">
        <v>-101562</v>
      </c>
    </row>
    <row r="13" spans="1:12" ht="15">
      <c r="A13" t="s">
        <v>118</v>
      </c>
      <c r="D13" s="14">
        <v>-762286</v>
      </c>
      <c r="H13" s="14">
        <v>-243842</v>
      </c>
      <c r="L13" s="14">
        <v>-1006128</v>
      </c>
    </row>
    <row r="15" spans="1:12" ht="15">
      <c r="A15" s="7" t="s">
        <v>1168</v>
      </c>
      <c r="D15" s="14">
        <v>-353245</v>
      </c>
      <c r="H15" s="14">
        <v>-2399464</v>
      </c>
      <c r="L15" s="14">
        <v>-2752709</v>
      </c>
    </row>
    <row r="17" spans="1:12" ht="15">
      <c r="A17" t="s">
        <v>1169</v>
      </c>
      <c r="C17" s="12">
        <v>174544</v>
      </c>
      <c r="D17" s="12"/>
      <c r="G17" s="12">
        <v>640280</v>
      </c>
      <c r="H17" s="12"/>
      <c r="K17" s="12">
        <v>814824</v>
      </c>
      <c r="L17" s="12"/>
    </row>
  </sheetData>
  <sheetProtection selectLockedCells="1" selectUnlockedCells="1"/>
  <mergeCells count="11">
    <mergeCell ref="C3:H3"/>
    <mergeCell ref="K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4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12" ht="15">
      <c r="C5" s="1" t="s">
        <v>1171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346</v>
      </c>
      <c r="D6" s="1"/>
      <c r="E6" s="1"/>
      <c r="F6" s="1"/>
      <c r="I6" s="1" t="s">
        <v>347</v>
      </c>
      <c r="J6" s="1"/>
      <c r="K6" s="1"/>
      <c r="L6" s="1"/>
    </row>
    <row r="7" spans="1:12" ht="15">
      <c r="A7" t="s">
        <v>1172</v>
      </c>
      <c r="C7" s="12">
        <v>16920030</v>
      </c>
      <c r="D7" s="12"/>
      <c r="F7" t="s">
        <v>1173</v>
      </c>
      <c r="I7" s="12">
        <v>25862715</v>
      </c>
      <c r="J7" s="12"/>
      <c r="L7" t="s">
        <v>1174</v>
      </c>
    </row>
    <row r="8" spans="1:12" ht="15">
      <c r="A8" t="s">
        <v>1175</v>
      </c>
      <c r="D8" s="4">
        <v>38715949</v>
      </c>
      <c r="F8" t="s">
        <v>1176</v>
      </c>
      <c r="J8" s="4">
        <v>46002568</v>
      </c>
      <c r="L8" t="s">
        <v>1177</v>
      </c>
    </row>
    <row r="9" spans="1:12" ht="15">
      <c r="A9" t="s">
        <v>1178</v>
      </c>
      <c r="D9" s="4">
        <v>13306551</v>
      </c>
      <c r="F9" t="s">
        <v>1179</v>
      </c>
      <c r="J9" s="4">
        <v>18874678</v>
      </c>
      <c r="L9" t="s">
        <v>1180</v>
      </c>
    </row>
    <row r="11" spans="1:12" ht="15">
      <c r="A11" t="s">
        <v>1181</v>
      </c>
      <c r="D11" s="4">
        <v>68942530</v>
      </c>
      <c r="F11" t="s">
        <v>1182</v>
      </c>
      <c r="J11" s="4">
        <v>90739961</v>
      </c>
      <c r="L11" t="s">
        <v>1183</v>
      </c>
    </row>
    <row r="12" spans="1:12" ht="15">
      <c r="A12" t="s">
        <v>143</v>
      </c>
      <c r="D12" s="4">
        <v>5849328</v>
      </c>
      <c r="F12" t="s">
        <v>1184</v>
      </c>
      <c r="J12" s="4">
        <v>5725006</v>
      </c>
      <c r="L12" t="s">
        <v>1185</v>
      </c>
    </row>
    <row r="14" spans="1:12" ht="15">
      <c r="A14" t="s">
        <v>343</v>
      </c>
      <c r="C14" s="12">
        <v>74791858</v>
      </c>
      <c r="D14" s="12"/>
      <c r="F14" t="s">
        <v>1186</v>
      </c>
      <c r="I14" s="12">
        <v>96464967</v>
      </c>
      <c r="J14" s="12"/>
      <c r="L14" t="s">
        <v>1186</v>
      </c>
    </row>
  </sheetData>
  <sheetProtection selectLockedCells="1" selectUnlockedCells="1"/>
  <mergeCells count="8">
    <mergeCell ref="A2:F2"/>
    <mergeCell ref="C5:L5"/>
    <mergeCell ref="C6:F6"/>
    <mergeCell ref="I6:L6"/>
    <mergeCell ref="C7:D7"/>
    <mergeCell ref="I7:J7"/>
    <mergeCell ref="C14:D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1187</v>
      </c>
      <c r="B2" s="1"/>
      <c r="C2" s="1"/>
      <c r="D2" s="1"/>
      <c r="E2" s="1"/>
      <c r="F2" s="1"/>
    </row>
    <row r="5" spans="1:7" ht="15">
      <c r="A5" s="7" t="s">
        <v>1188</v>
      </c>
      <c r="C5" s="1" t="s">
        <v>1189</v>
      </c>
      <c r="D5" s="1"/>
      <c r="F5" s="1" t="s">
        <v>882</v>
      </c>
      <c r="G5" s="1"/>
    </row>
    <row r="6" spans="1:7" ht="15">
      <c r="A6" t="s">
        <v>1190</v>
      </c>
      <c r="C6" s="12">
        <v>2306000</v>
      </c>
      <c r="D6" s="12"/>
      <c r="F6" s="12">
        <v>1620000</v>
      </c>
      <c r="G6" s="12"/>
    </row>
    <row r="7" spans="1:7" ht="15">
      <c r="A7" t="s">
        <v>1191</v>
      </c>
      <c r="D7" s="4">
        <v>3972000</v>
      </c>
      <c r="G7" s="4">
        <v>4373000</v>
      </c>
    </row>
    <row r="8" spans="1:7" ht="15">
      <c r="A8" t="s">
        <v>1192</v>
      </c>
      <c r="D8" s="4">
        <v>249000</v>
      </c>
      <c r="G8" t="s">
        <v>98</v>
      </c>
    </row>
    <row r="9" spans="1:7" ht="15">
      <c r="A9" t="s">
        <v>1193</v>
      </c>
      <c r="D9" s="4">
        <v>2487000</v>
      </c>
      <c r="G9" s="4">
        <v>3327000</v>
      </c>
    </row>
    <row r="10" spans="1:7" ht="15">
      <c r="A10" t="s">
        <v>1194</v>
      </c>
      <c r="D10" s="4">
        <v>830000</v>
      </c>
      <c r="G10" s="4">
        <v>574000</v>
      </c>
    </row>
    <row r="12" spans="1:7" ht="15">
      <c r="A12" s="7" t="s">
        <v>1195</v>
      </c>
      <c r="C12" s="12">
        <v>9844000</v>
      </c>
      <c r="D12" s="12"/>
      <c r="F12" s="12">
        <v>9894000</v>
      </c>
      <c r="G12" s="12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L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8.7109375" style="0" customWidth="1"/>
    <col min="6" max="6" width="7.7109375" style="0" customWidth="1"/>
    <col min="7" max="8" width="8.7109375" style="0" customWidth="1"/>
    <col min="9" max="9" width="7.7109375" style="0" customWidth="1"/>
    <col min="10" max="11" width="8.7109375" style="0" customWidth="1"/>
    <col min="12" max="12" width="7.7109375" style="0" customWidth="1"/>
    <col min="13" max="16384" width="8.7109375" style="0" customWidth="1"/>
  </cols>
  <sheetData>
    <row r="3" spans="1:12" ht="15">
      <c r="A3" s="7" t="s">
        <v>1196</v>
      </c>
      <c r="C3" s="7" t="s">
        <v>1197</v>
      </c>
      <c r="F3" s="7" t="s">
        <v>1198</v>
      </c>
      <c r="I3" s="7" t="s">
        <v>1199</v>
      </c>
      <c r="L3" s="7" t="s">
        <v>1200</v>
      </c>
    </row>
    <row r="4" spans="1:12" ht="15">
      <c r="A4" t="s">
        <v>422</v>
      </c>
      <c r="C4" t="s">
        <v>1201</v>
      </c>
      <c r="F4" t="s">
        <v>1202</v>
      </c>
      <c r="I4" t="s">
        <v>1203</v>
      </c>
      <c r="L4" t="s">
        <v>1204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83.8515625" style="0" customWidth="1"/>
    <col min="7" max="16384" width="8.7109375" style="0" customWidth="1"/>
  </cols>
  <sheetData>
    <row r="2" spans="1:6" ht="15">
      <c r="A2" s="1" t="s">
        <v>1205</v>
      </c>
      <c r="B2" s="1"/>
      <c r="C2" s="1"/>
      <c r="D2" s="1"/>
      <c r="E2" s="1"/>
      <c r="F2" s="1"/>
    </row>
    <row r="5" spans="1:6" ht="15">
      <c r="A5" t="s">
        <v>1206</v>
      </c>
      <c r="C5" s="12">
        <v>148112000</v>
      </c>
      <c r="D5" s="12"/>
      <c r="F5" t="s">
        <v>1207</v>
      </c>
    </row>
    <row r="6" spans="1:6" ht="15">
      <c r="A6" t="s">
        <v>1208</v>
      </c>
      <c r="D6" s="4">
        <v>33572000</v>
      </c>
      <c r="F6" t="s">
        <v>1209</v>
      </c>
    </row>
    <row r="7" spans="1:6" ht="15">
      <c r="A7" t="s">
        <v>1210</v>
      </c>
      <c r="D7" s="4">
        <v>21184000</v>
      </c>
      <c r="F7" t="s">
        <v>1211</v>
      </c>
    </row>
    <row r="9" spans="1:4" ht="15">
      <c r="A9" s="7" t="s">
        <v>1212</v>
      </c>
      <c r="C9" s="12">
        <v>202868000</v>
      </c>
      <c r="D9" s="12"/>
    </row>
  </sheetData>
  <sheetProtection selectLockedCells="1" selectUnlockedCells="1"/>
  <mergeCells count="3">
    <mergeCell ref="A2:F2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5.7109375" style="0" customWidth="1"/>
    <col min="7" max="8" width="8.7109375" style="0" customWidth="1"/>
    <col min="9" max="9" width="17.7109375" style="0" customWidth="1"/>
    <col min="10" max="16384" width="8.7109375" style="0" customWidth="1"/>
  </cols>
  <sheetData>
    <row r="3" spans="1:9" ht="39.75" customHeight="1">
      <c r="A3" s="7" t="s">
        <v>329</v>
      </c>
      <c r="C3" s="10" t="s">
        <v>1213</v>
      </c>
      <c r="D3" s="10"/>
      <c r="F3" s="7" t="s">
        <v>1163</v>
      </c>
      <c r="I3" s="7" t="s">
        <v>1214</v>
      </c>
    </row>
    <row r="4" spans="1:9" ht="15">
      <c r="A4" t="s">
        <v>335</v>
      </c>
      <c r="C4" s="12">
        <v>3093000</v>
      </c>
      <c r="D4" s="12"/>
      <c r="F4" t="s">
        <v>336</v>
      </c>
      <c r="I4" t="s">
        <v>1215</v>
      </c>
    </row>
    <row r="5" spans="1:9" ht="15">
      <c r="A5" t="s">
        <v>338</v>
      </c>
      <c r="D5" s="4">
        <v>3093000</v>
      </c>
      <c r="F5" t="s">
        <v>336</v>
      </c>
      <c r="I5" t="s">
        <v>1216</v>
      </c>
    </row>
    <row r="6" spans="1:9" ht="15">
      <c r="A6" t="s">
        <v>340</v>
      </c>
      <c r="D6" s="4">
        <v>10310000</v>
      </c>
      <c r="F6" t="s">
        <v>341</v>
      </c>
      <c r="I6" t="s">
        <v>1217</v>
      </c>
    </row>
    <row r="8" spans="1:6" ht="15">
      <c r="A8" t="s">
        <v>343</v>
      </c>
      <c r="C8" s="12">
        <v>16496000</v>
      </c>
      <c r="D8" s="12"/>
      <c r="F8" t="s">
        <v>344</v>
      </c>
    </row>
  </sheetData>
  <sheetProtection selectLockedCells="1" selectUnlockedCells="1"/>
  <mergeCells count="3">
    <mergeCell ref="C3:D3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8.7109375" style="0" customWidth="1"/>
    <col min="6" max="6" width="6.7109375" style="0" customWidth="1"/>
    <col min="7" max="11" width="8.7109375" style="0" customWidth="1"/>
    <col min="12" max="12" width="6.7109375" style="0" customWidth="1"/>
    <col min="13" max="17" width="8.7109375" style="0" customWidth="1"/>
    <col min="18" max="18" width="6.7109375" style="0" customWidth="1"/>
    <col min="19" max="16384" width="8.7109375" style="0" customWidth="1"/>
  </cols>
  <sheetData>
    <row r="3" spans="3:18" ht="39.75" customHeight="1">
      <c r="C3" s="1" t="s">
        <v>729</v>
      </c>
      <c r="D3" s="1"/>
      <c r="E3" s="1"/>
      <c r="F3" s="1"/>
      <c r="I3" s="10" t="s">
        <v>1218</v>
      </c>
      <c r="J3" s="10"/>
      <c r="K3" s="10"/>
      <c r="L3" s="10"/>
      <c r="O3" s="10" t="s">
        <v>1219</v>
      </c>
      <c r="P3" s="10"/>
      <c r="Q3" s="10"/>
      <c r="R3" s="10"/>
    </row>
    <row r="4" spans="1:18" ht="15">
      <c r="A4" s="7" t="s">
        <v>70</v>
      </c>
      <c r="C4" s="1" t="s">
        <v>410</v>
      </c>
      <c r="D4" s="1"/>
      <c r="F4" s="7" t="s">
        <v>732</v>
      </c>
      <c r="I4" s="1" t="s">
        <v>410</v>
      </c>
      <c r="J4" s="1"/>
      <c r="L4" s="7" t="s">
        <v>732</v>
      </c>
      <c r="O4" s="1" t="s">
        <v>410</v>
      </c>
      <c r="P4" s="1"/>
      <c r="R4" s="7" t="s">
        <v>732</v>
      </c>
    </row>
    <row r="5" spans="3:18" ht="15">
      <c r="C5" s="1" t="s">
        <v>483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5">
      <c r="A6" t="s">
        <v>1220</v>
      </c>
    </row>
    <row r="7" spans="1:18" ht="15">
      <c r="A7" s="7" t="s">
        <v>736</v>
      </c>
      <c r="C7" s="12">
        <v>56186</v>
      </c>
      <c r="D7" s="12"/>
      <c r="F7" t="s">
        <v>1221</v>
      </c>
      <c r="I7" s="12">
        <v>32334</v>
      </c>
      <c r="J7" s="12"/>
      <c r="L7" t="s">
        <v>1222</v>
      </c>
      <c r="O7" s="12">
        <v>40417</v>
      </c>
      <c r="P7" s="12"/>
      <c r="R7" t="s">
        <v>1223</v>
      </c>
    </row>
    <row r="8" spans="1:18" ht="15">
      <c r="A8" t="s">
        <v>741</v>
      </c>
      <c r="C8" s="12">
        <v>50214</v>
      </c>
      <c r="D8" s="12"/>
      <c r="F8" t="s">
        <v>1224</v>
      </c>
      <c r="I8" s="12">
        <v>16167</v>
      </c>
      <c r="J8" s="12"/>
      <c r="L8" t="s">
        <v>1225</v>
      </c>
      <c r="O8" s="12">
        <v>24250</v>
      </c>
      <c r="P8" s="12"/>
      <c r="R8" t="s">
        <v>1226</v>
      </c>
    </row>
    <row r="9" spans="1:18" ht="15">
      <c r="A9" t="s">
        <v>745</v>
      </c>
      <c r="C9" s="12">
        <v>50214</v>
      </c>
      <c r="D9" s="12"/>
      <c r="F9" t="s">
        <v>1227</v>
      </c>
      <c r="I9" s="12">
        <v>23929</v>
      </c>
      <c r="J9" s="12"/>
      <c r="L9" t="s">
        <v>1225</v>
      </c>
      <c r="O9" s="12">
        <v>29911</v>
      </c>
      <c r="P9" s="12"/>
      <c r="R9" t="s">
        <v>1228</v>
      </c>
    </row>
    <row r="10" spans="2:19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3:18" ht="39.75" customHeight="1">
      <c r="C11" s="1" t="s">
        <v>729</v>
      </c>
      <c r="D11" s="1"/>
      <c r="E11" s="1"/>
      <c r="F11" s="1"/>
      <c r="I11" s="10" t="s">
        <v>1229</v>
      </c>
      <c r="J11" s="10"/>
      <c r="K11" s="10"/>
      <c r="L11" s="10"/>
      <c r="O11" s="10" t="s">
        <v>1219</v>
      </c>
      <c r="P11" s="10"/>
      <c r="Q11" s="10"/>
      <c r="R11" s="10"/>
    </row>
    <row r="12" spans="1:18" ht="15">
      <c r="A12" s="7" t="s">
        <v>1230</v>
      </c>
      <c r="C12" s="1" t="s">
        <v>410</v>
      </c>
      <c r="D12" s="1"/>
      <c r="F12" s="7" t="s">
        <v>732</v>
      </c>
      <c r="I12" s="1" t="s">
        <v>410</v>
      </c>
      <c r="J12" s="1"/>
      <c r="L12" s="7" t="s">
        <v>1231</v>
      </c>
      <c r="O12" s="1" t="s">
        <v>410</v>
      </c>
      <c r="P12" s="1"/>
      <c r="R12" s="7" t="s">
        <v>732</v>
      </c>
    </row>
    <row r="13" spans="3:18" ht="15">
      <c r="C13" s="1" t="s">
        <v>483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5">
      <c r="A14" t="s">
        <v>1220</v>
      </c>
    </row>
    <row r="15" spans="1:18" ht="15">
      <c r="A15" s="7" t="s">
        <v>736</v>
      </c>
      <c r="C15" s="12">
        <v>53597</v>
      </c>
      <c r="D15" s="12"/>
      <c r="F15" t="s">
        <v>1232</v>
      </c>
      <c r="I15" s="12">
        <v>32186</v>
      </c>
      <c r="J15" s="12"/>
      <c r="L15" t="s">
        <v>1222</v>
      </c>
      <c r="O15" s="12">
        <v>40223</v>
      </c>
      <c r="P15" s="12"/>
      <c r="R15" t="s">
        <v>1223</v>
      </c>
    </row>
    <row r="16" spans="1:18" ht="15">
      <c r="A16" t="s">
        <v>741</v>
      </c>
      <c r="C16" s="12">
        <v>48557</v>
      </c>
      <c r="D16" s="12"/>
      <c r="F16" t="s">
        <v>1233</v>
      </c>
      <c r="I16" s="12">
        <v>16093</v>
      </c>
      <c r="J16" s="12"/>
      <c r="L16" t="s">
        <v>1225</v>
      </c>
      <c r="O16" s="12">
        <v>24140</v>
      </c>
      <c r="P16" s="12"/>
      <c r="R16" t="s">
        <v>1226</v>
      </c>
    </row>
    <row r="17" spans="1:18" ht="15">
      <c r="A17" t="s">
        <v>745</v>
      </c>
      <c r="C17" s="12">
        <v>48557</v>
      </c>
      <c r="D17" s="12"/>
      <c r="F17" t="s">
        <v>1234</v>
      </c>
      <c r="I17" s="12">
        <v>23840</v>
      </c>
      <c r="J17" s="12"/>
      <c r="L17" t="s">
        <v>1225</v>
      </c>
      <c r="O17" s="12">
        <v>29801</v>
      </c>
      <c r="P17" s="12"/>
      <c r="R17" t="s">
        <v>1228</v>
      </c>
    </row>
  </sheetData>
  <sheetProtection selectLockedCells="1" selectUnlockedCells="1"/>
  <mergeCells count="35">
    <mergeCell ref="C3:F3"/>
    <mergeCell ref="I3:L3"/>
    <mergeCell ref="O3:R3"/>
    <mergeCell ref="C4:D4"/>
    <mergeCell ref="I4:J4"/>
    <mergeCell ref="O4:P4"/>
    <mergeCell ref="C5:R5"/>
    <mergeCell ref="C7:D7"/>
    <mergeCell ref="I7:J7"/>
    <mergeCell ref="O7:P7"/>
    <mergeCell ref="C8:D8"/>
    <mergeCell ref="I8:J8"/>
    <mergeCell ref="O8:P8"/>
    <mergeCell ref="C9:D9"/>
    <mergeCell ref="I9:J9"/>
    <mergeCell ref="O9:P9"/>
    <mergeCell ref="B10:G10"/>
    <mergeCell ref="H10:M10"/>
    <mergeCell ref="N10:S10"/>
    <mergeCell ref="C11:F11"/>
    <mergeCell ref="I11:L11"/>
    <mergeCell ref="O11:R11"/>
    <mergeCell ref="C12:D12"/>
    <mergeCell ref="I12:J12"/>
    <mergeCell ref="O12:P12"/>
    <mergeCell ref="C13:R13"/>
    <mergeCell ref="C15:D15"/>
    <mergeCell ref="I15:J15"/>
    <mergeCell ref="O15:P15"/>
    <mergeCell ref="C16:D16"/>
    <mergeCell ref="I16:J16"/>
    <mergeCell ref="O16:P16"/>
    <mergeCell ref="C17:D17"/>
    <mergeCell ref="I17:J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5" spans="3:16" ht="15">
      <c r="C5" s="1" t="s">
        <v>1236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9.75" customHeight="1">
      <c r="A6" s="7" t="s">
        <v>1237</v>
      </c>
      <c r="C6" s="1" t="s">
        <v>343</v>
      </c>
      <c r="D6" s="1"/>
      <c r="F6" s="10" t="s">
        <v>1238</v>
      </c>
      <c r="G6" s="10"/>
      <c r="I6" s="1" t="s">
        <v>1239</v>
      </c>
      <c r="J6" s="1"/>
      <c r="L6" s="1" t="s">
        <v>1240</v>
      </c>
      <c r="M6" s="1"/>
      <c r="O6" s="10" t="s">
        <v>1241</v>
      </c>
      <c r="P6" s="10"/>
    </row>
    <row r="7" spans="1:16" ht="15">
      <c r="A7" t="s">
        <v>1242</v>
      </c>
      <c r="C7" s="12">
        <v>50500000</v>
      </c>
      <c r="D7" s="12"/>
      <c r="F7" s="2" t="s">
        <v>117</v>
      </c>
      <c r="G7" s="2"/>
      <c r="I7" s="12">
        <v>18000000</v>
      </c>
      <c r="J7" s="12"/>
      <c r="L7" s="12">
        <v>17500000</v>
      </c>
      <c r="M7" s="12"/>
      <c r="O7" s="12">
        <v>15000000</v>
      </c>
      <c r="P7" s="12"/>
    </row>
    <row r="8" spans="1:16" ht="15">
      <c r="A8" t="s">
        <v>160</v>
      </c>
      <c r="D8" s="4">
        <v>65000000</v>
      </c>
      <c r="G8" t="s">
        <v>98</v>
      </c>
      <c r="J8" s="4">
        <v>40000000</v>
      </c>
      <c r="M8" s="4">
        <v>15000000</v>
      </c>
      <c r="P8" s="4">
        <v>10000000</v>
      </c>
    </row>
    <row r="9" spans="1:16" ht="15">
      <c r="A9" t="s">
        <v>1243</v>
      </c>
      <c r="D9" s="4">
        <v>16496000</v>
      </c>
      <c r="G9" s="4">
        <v>16496000</v>
      </c>
      <c r="J9" t="s">
        <v>98</v>
      </c>
      <c r="M9" t="s">
        <v>98</v>
      </c>
      <c r="P9" t="s">
        <v>98</v>
      </c>
    </row>
    <row r="10" spans="1:16" ht="15">
      <c r="A10" t="s">
        <v>223</v>
      </c>
      <c r="D10" s="4">
        <v>2268461</v>
      </c>
      <c r="G10" s="4">
        <v>153877</v>
      </c>
      <c r="J10" s="4">
        <v>331587</v>
      </c>
      <c r="M10" s="4">
        <v>366818</v>
      </c>
      <c r="P10" s="4">
        <v>1416179</v>
      </c>
    </row>
    <row r="11" spans="1:16" ht="15">
      <c r="A11" t="s">
        <v>163</v>
      </c>
      <c r="D11" s="4">
        <v>2629660</v>
      </c>
      <c r="G11" s="4">
        <v>496028</v>
      </c>
      <c r="J11" s="4">
        <v>1090878</v>
      </c>
      <c r="M11" s="4">
        <v>1042754</v>
      </c>
      <c r="P11" t="s">
        <v>98</v>
      </c>
    </row>
    <row r="13" spans="1:16" ht="15">
      <c r="A13" s="7" t="s">
        <v>1244</v>
      </c>
      <c r="D13" s="4">
        <v>136894121</v>
      </c>
      <c r="G13" s="4">
        <v>17145905</v>
      </c>
      <c r="J13" s="4">
        <v>59422465</v>
      </c>
      <c r="M13" s="4">
        <v>33909572</v>
      </c>
      <c r="P13" s="4">
        <v>26416179</v>
      </c>
    </row>
    <row r="14" spans="1:16" ht="15">
      <c r="A14" t="s">
        <v>1245</v>
      </c>
      <c r="D14" s="4">
        <v>1774698</v>
      </c>
      <c r="G14" s="4">
        <v>450149</v>
      </c>
      <c r="J14" s="4">
        <v>698801</v>
      </c>
      <c r="M14" s="4">
        <v>284000</v>
      </c>
      <c r="P14" s="4">
        <v>341748</v>
      </c>
    </row>
    <row r="16" spans="1:16" ht="15">
      <c r="A16" s="7" t="s">
        <v>1246</v>
      </c>
      <c r="C16" s="12">
        <v>138668819</v>
      </c>
      <c r="D16" s="12"/>
      <c r="F16" s="12">
        <v>17596054</v>
      </c>
      <c r="G16" s="12"/>
      <c r="I16" s="12">
        <v>60121266</v>
      </c>
      <c r="J16" s="12"/>
      <c r="L16" s="12">
        <v>34193572</v>
      </c>
      <c r="M16" s="12"/>
      <c r="O16" s="12">
        <v>26757927</v>
      </c>
      <c r="P16" s="12"/>
    </row>
    <row r="18" spans="2:16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5">
      <c r="C19" s="1" t="s">
        <v>1247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9.75" customHeight="1">
      <c r="A20" s="7" t="s">
        <v>1248</v>
      </c>
      <c r="C20" s="1" t="s">
        <v>343</v>
      </c>
      <c r="D20" s="1"/>
      <c r="F20" s="10" t="s">
        <v>1238</v>
      </c>
      <c r="G20" s="10"/>
      <c r="I20" s="1" t="s">
        <v>1239</v>
      </c>
      <c r="J20" s="1"/>
      <c r="L20" s="1" t="s">
        <v>1240</v>
      </c>
      <c r="M20" s="1"/>
      <c r="O20" s="10" t="s">
        <v>1241</v>
      </c>
      <c r="P20" s="10"/>
    </row>
    <row r="21" spans="1:16" ht="15">
      <c r="A21" t="s">
        <v>1249</v>
      </c>
      <c r="C21" s="12">
        <v>13578880</v>
      </c>
      <c r="D21" s="12"/>
      <c r="F21" s="12">
        <v>13578880</v>
      </c>
      <c r="G21" s="12"/>
      <c r="I21" s="2" t="s">
        <v>117</v>
      </c>
      <c r="J21" s="2"/>
      <c r="L21" s="2" t="s">
        <v>117</v>
      </c>
      <c r="M21" s="2"/>
      <c r="O21" s="2" t="s">
        <v>117</v>
      </c>
      <c r="P21" s="2"/>
    </row>
    <row r="22" spans="1:16" ht="15">
      <c r="A22" t="s">
        <v>1250</v>
      </c>
      <c r="D22" s="4">
        <v>7509766</v>
      </c>
      <c r="G22" s="4">
        <v>7509766</v>
      </c>
      <c r="J22" t="s">
        <v>98</v>
      </c>
      <c r="M22" t="s">
        <v>98</v>
      </c>
      <c r="P22" t="s">
        <v>98</v>
      </c>
    </row>
    <row r="23" spans="1:16" ht="15">
      <c r="A23" t="s">
        <v>1251</v>
      </c>
      <c r="D23" s="4">
        <v>51996528</v>
      </c>
      <c r="G23" s="4">
        <v>27399197</v>
      </c>
      <c r="J23" s="4">
        <v>2166722</v>
      </c>
      <c r="M23" s="4">
        <v>4476154</v>
      </c>
      <c r="P23" s="4">
        <v>17954455</v>
      </c>
    </row>
    <row r="24" spans="1:16" ht="15">
      <c r="A24" t="s">
        <v>1252</v>
      </c>
      <c r="D24" s="4">
        <v>940711</v>
      </c>
      <c r="G24" s="4">
        <v>940711</v>
      </c>
      <c r="J24" t="s">
        <v>98</v>
      </c>
      <c r="M24" t="s">
        <v>98</v>
      </c>
      <c r="P24" t="s">
        <v>98</v>
      </c>
    </row>
    <row r="26" spans="3:16" ht="15">
      <c r="C26" s="12">
        <v>74025885</v>
      </c>
      <c r="D26" s="12"/>
      <c r="F26" s="12">
        <v>49428554</v>
      </c>
      <c r="G26" s="12"/>
      <c r="I26" s="12">
        <v>2166722</v>
      </c>
      <c r="J26" s="12"/>
      <c r="L26" s="12">
        <v>4476154</v>
      </c>
      <c r="M26" s="12"/>
      <c r="O26" s="12">
        <v>17954455</v>
      </c>
      <c r="P26" s="12"/>
    </row>
  </sheetData>
  <sheetProtection selectLockedCells="1" selectUnlockedCells="1"/>
  <mergeCells count="34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6:D16"/>
    <mergeCell ref="F16:G16"/>
    <mergeCell ref="I16:J16"/>
    <mergeCell ref="L16:M16"/>
    <mergeCell ref="O16:P16"/>
    <mergeCell ref="B18:P18"/>
    <mergeCell ref="C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0" t="s">
        <v>1253</v>
      </c>
      <c r="B2" s="10"/>
      <c r="C2" s="10"/>
      <c r="D2" s="10"/>
      <c r="E2" s="10"/>
      <c r="F2" s="10"/>
    </row>
    <row r="5" spans="3:12" ht="15">
      <c r="C5" s="1" t="s">
        <v>1161</v>
      </c>
      <c r="D5" s="1"/>
      <c r="E5" s="1"/>
      <c r="F5" s="1"/>
      <c r="G5" s="1"/>
      <c r="H5" s="1"/>
      <c r="K5" s="2"/>
      <c r="L5" s="2"/>
    </row>
    <row r="6" spans="3:12" ht="15">
      <c r="C6" s="1" t="s">
        <v>1162</v>
      </c>
      <c r="D6" s="1"/>
      <c r="G6" s="1" t="s">
        <v>1163</v>
      </c>
      <c r="H6" s="1"/>
      <c r="K6" s="1" t="s">
        <v>343</v>
      </c>
      <c r="L6" s="1"/>
    </row>
    <row r="7" spans="1:12" ht="15">
      <c r="A7" t="s">
        <v>1164</v>
      </c>
      <c r="C7" s="12">
        <v>1844748</v>
      </c>
      <c r="D7" s="12"/>
      <c r="G7" s="12">
        <v>170156</v>
      </c>
      <c r="H7" s="12"/>
      <c r="K7" s="12">
        <v>2014904</v>
      </c>
      <c r="L7" s="12"/>
    </row>
    <row r="8" spans="1:12" ht="15">
      <c r="A8" t="s">
        <v>110</v>
      </c>
      <c r="D8" s="14">
        <v>-639281</v>
      </c>
      <c r="H8" s="14">
        <v>-2744528</v>
      </c>
      <c r="L8" s="14">
        <v>-3383809</v>
      </c>
    </row>
    <row r="9" spans="1:12" ht="15">
      <c r="A9" t="s">
        <v>1254</v>
      </c>
      <c r="D9" s="4">
        <v>63597</v>
      </c>
      <c r="H9" s="14">
        <v>-323424</v>
      </c>
      <c r="L9" s="14">
        <v>-259827</v>
      </c>
    </row>
    <row r="11" spans="1:12" ht="15">
      <c r="A11" s="7" t="s">
        <v>1255</v>
      </c>
      <c r="D11" s="4">
        <v>1269064</v>
      </c>
      <c r="H11" s="14">
        <v>-2897796</v>
      </c>
      <c r="L11" s="14">
        <v>-1628732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116</v>
      </c>
      <c r="D13" s="4">
        <v>233359</v>
      </c>
      <c r="H13" s="14">
        <v>-3955032</v>
      </c>
      <c r="L13" s="14">
        <v>-3721673</v>
      </c>
    </row>
    <row r="14" spans="1:12" ht="15">
      <c r="A14" t="s">
        <v>161</v>
      </c>
      <c r="D14" s="4">
        <v>67327</v>
      </c>
      <c r="H14" s="14">
        <v>-593674</v>
      </c>
      <c r="L14" s="14">
        <v>-526347</v>
      </c>
    </row>
    <row r="15" spans="1:12" ht="15">
      <c r="A15" t="s">
        <v>118</v>
      </c>
      <c r="D15" s="4">
        <v>882612</v>
      </c>
      <c r="H15" s="14">
        <v>-705158</v>
      </c>
      <c r="L15" s="4">
        <v>177454</v>
      </c>
    </row>
    <row r="17" spans="1:12" ht="15">
      <c r="A17" s="7" t="s">
        <v>1256</v>
      </c>
      <c r="D17" s="4">
        <v>1183298</v>
      </c>
      <c r="H17" s="14">
        <v>-5253864</v>
      </c>
      <c r="L17" s="14">
        <v>-4070566</v>
      </c>
    </row>
    <row r="19" spans="1:12" ht="15">
      <c r="A19" t="s">
        <v>1257</v>
      </c>
      <c r="C19" s="12">
        <v>85766</v>
      </c>
      <c r="D19" s="12"/>
      <c r="G19" s="12">
        <v>2356068</v>
      </c>
      <c r="H19" s="12"/>
      <c r="K19" s="12">
        <v>2441834</v>
      </c>
      <c r="L19" s="12"/>
    </row>
  </sheetData>
  <sheetProtection selectLockedCells="1" selectUnlockedCells="1"/>
  <mergeCells count="15">
    <mergeCell ref="A2:F2"/>
    <mergeCell ref="C5:H5"/>
    <mergeCell ref="K5:L5"/>
    <mergeCell ref="C6:D6"/>
    <mergeCell ref="G6:H6"/>
    <mergeCell ref="K6:L6"/>
    <mergeCell ref="C7:D7"/>
    <mergeCell ref="G7:H7"/>
    <mergeCell ref="K7:L7"/>
    <mergeCell ref="B12:E12"/>
    <mergeCell ref="F12:I12"/>
    <mergeCell ref="J12:M12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39.75" customHeight="1">
      <c r="C5" s="10" t="s">
        <v>258</v>
      </c>
      <c r="D5" s="10"/>
      <c r="E5" s="10"/>
      <c r="F5" s="10"/>
      <c r="G5" s="10"/>
      <c r="H5" s="10"/>
    </row>
    <row r="6" spans="3:8" ht="15">
      <c r="C6" s="1" t="s">
        <v>235</v>
      </c>
      <c r="D6" s="1"/>
      <c r="G6" s="1" t="s">
        <v>236</v>
      </c>
      <c r="H6" s="1"/>
    </row>
    <row r="7" ht="15">
      <c r="A7" t="s">
        <v>151</v>
      </c>
    </row>
    <row r="8" spans="1:8" ht="15">
      <c r="A8" t="s">
        <v>152</v>
      </c>
      <c r="C8" s="12">
        <v>18029292</v>
      </c>
      <c r="D8" s="12"/>
      <c r="G8" s="12">
        <v>19709828</v>
      </c>
      <c r="H8" s="12"/>
    </row>
    <row r="9" spans="1:8" ht="15">
      <c r="A9" t="s">
        <v>259</v>
      </c>
      <c r="D9" t="s">
        <v>98</v>
      </c>
      <c r="H9" s="4">
        <v>244</v>
      </c>
    </row>
    <row r="10" spans="1:8" ht="15">
      <c r="A10" t="s">
        <v>237</v>
      </c>
      <c r="D10" s="4">
        <v>5171133</v>
      </c>
      <c r="H10" s="4">
        <v>5336306</v>
      </c>
    </row>
    <row r="11" spans="1:8" ht="15">
      <c r="A11" t="s">
        <v>238</v>
      </c>
      <c r="D11" s="4">
        <v>356340</v>
      </c>
      <c r="H11" s="4">
        <v>339727</v>
      </c>
    </row>
    <row r="12" spans="1:8" ht="15">
      <c r="A12" t="s">
        <v>239</v>
      </c>
      <c r="D12" s="4">
        <v>46157</v>
      </c>
      <c r="H12" s="4">
        <v>60481</v>
      </c>
    </row>
    <row r="13" spans="1:8" ht="15">
      <c r="A13" t="s">
        <v>240</v>
      </c>
      <c r="D13" s="4">
        <v>26602</v>
      </c>
      <c r="H13" s="4">
        <v>87135</v>
      </c>
    </row>
    <row r="14" spans="1:8" ht="15">
      <c r="A14" t="s">
        <v>156</v>
      </c>
      <c r="D14" s="4">
        <v>9697</v>
      </c>
      <c r="H14" s="4">
        <v>49881</v>
      </c>
    </row>
    <row r="16" spans="1:8" ht="15">
      <c r="A16" s="7" t="s">
        <v>157</v>
      </c>
      <c r="D16" s="4">
        <v>23639221</v>
      </c>
      <c r="H16" s="4">
        <v>25583602</v>
      </c>
    </row>
    <row r="18" ht="15">
      <c r="A18" t="s">
        <v>158</v>
      </c>
    </row>
    <row r="19" spans="1:8" ht="15">
      <c r="A19" t="s">
        <v>116</v>
      </c>
      <c r="D19" s="4">
        <v>5507301</v>
      </c>
      <c r="H19" s="4">
        <v>7152320</v>
      </c>
    </row>
    <row r="20" spans="1:8" ht="15">
      <c r="A20" t="s">
        <v>159</v>
      </c>
      <c r="D20" s="4">
        <v>1336161</v>
      </c>
      <c r="H20" s="4">
        <v>2043974</v>
      </c>
    </row>
    <row r="21" spans="1:8" ht="15">
      <c r="A21" t="s">
        <v>160</v>
      </c>
      <c r="D21" s="4">
        <v>2171638</v>
      </c>
      <c r="H21" s="4">
        <v>2180149</v>
      </c>
    </row>
    <row r="22" spans="1:8" ht="15">
      <c r="A22" t="s">
        <v>161</v>
      </c>
      <c r="D22" s="4">
        <v>485923</v>
      </c>
      <c r="H22" s="4">
        <v>587485</v>
      </c>
    </row>
    <row r="23" spans="1:8" ht="15">
      <c r="A23" t="s">
        <v>162</v>
      </c>
      <c r="D23" s="4">
        <v>587146</v>
      </c>
      <c r="H23" s="4">
        <v>745732</v>
      </c>
    </row>
    <row r="24" spans="1:8" ht="15">
      <c r="A24" t="s">
        <v>241</v>
      </c>
      <c r="D24" t="s">
        <v>98</v>
      </c>
      <c r="H24" s="4">
        <v>80485</v>
      </c>
    </row>
    <row r="25" spans="1:8" ht="15">
      <c r="A25" t="s">
        <v>242</v>
      </c>
      <c r="D25" s="4">
        <v>87830</v>
      </c>
      <c r="H25" s="4">
        <v>117295</v>
      </c>
    </row>
    <row r="26" spans="1:8" ht="15">
      <c r="A26" t="s">
        <v>163</v>
      </c>
      <c r="D26" s="4">
        <v>156096</v>
      </c>
      <c r="H26" s="4">
        <v>177364</v>
      </c>
    </row>
    <row r="28" spans="1:8" ht="15">
      <c r="A28" s="7" t="s">
        <v>164</v>
      </c>
      <c r="D28" s="4">
        <v>10332095</v>
      </c>
      <c r="H28" s="4">
        <v>13084804</v>
      </c>
    </row>
    <row r="30" spans="1:8" ht="15">
      <c r="A30" t="s">
        <v>165</v>
      </c>
      <c r="D30" s="4">
        <v>13307126</v>
      </c>
      <c r="H30" s="4">
        <v>12498798</v>
      </c>
    </row>
    <row r="31" spans="1:8" ht="15">
      <c r="A31" t="s">
        <v>166</v>
      </c>
      <c r="D31" s="4">
        <v>1723142</v>
      </c>
      <c r="H31" s="4">
        <v>1642821</v>
      </c>
    </row>
    <row r="33" spans="1:8" ht="15">
      <c r="A33" t="s">
        <v>167</v>
      </c>
      <c r="D33" s="4">
        <v>11583984</v>
      </c>
      <c r="H33" s="4">
        <v>10855977</v>
      </c>
    </row>
    <row r="35" ht="15">
      <c r="A35" t="s">
        <v>168</v>
      </c>
    </row>
    <row r="36" spans="1:8" ht="15">
      <c r="A36" t="s">
        <v>169</v>
      </c>
      <c r="D36" s="4">
        <v>1116441</v>
      </c>
      <c r="H36" s="4">
        <v>826283</v>
      </c>
    </row>
    <row r="37" spans="1:8" ht="15">
      <c r="A37" t="s">
        <v>170</v>
      </c>
      <c r="D37" s="14">
        <v>-20462</v>
      </c>
      <c r="H37" s="14">
        <v>-82067</v>
      </c>
    </row>
    <row r="38" spans="1:8" ht="15">
      <c r="A38" t="s">
        <v>171</v>
      </c>
      <c r="D38" s="4">
        <v>707943</v>
      </c>
      <c r="H38" s="4">
        <v>428580</v>
      </c>
    </row>
    <row r="39" spans="1:8" ht="15">
      <c r="A39" t="s">
        <v>172</v>
      </c>
      <c r="D39" s="4">
        <v>1454793</v>
      </c>
      <c r="H39" s="4">
        <v>1275165</v>
      </c>
    </row>
    <row r="40" spans="1:8" ht="15">
      <c r="A40" t="s">
        <v>173</v>
      </c>
      <c r="D40" s="4">
        <v>4705042</v>
      </c>
      <c r="H40" s="4">
        <v>4472344</v>
      </c>
    </row>
    <row r="41" spans="1:8" ht="15">
      <c r="A41" t="s">
        <v>174</v>
      </c>
      <c r="D41" s="4">
        <v>375993</v>
      </c>
      <c r="H41" s="4">
        <v>367934</v>
      </c>
    </row>
    <row r="42" spans="1:8" ht="15">
      <c r="A42" t="s">
        <v>175</v>
      </c>
      <c r="D42" s="4">
        <v>734099</v>
      </c>
      <c r="H42" s="4">
        <v>619777</v>
      </c>
    </row>
    <row r="44" spans="1:8" ht="15">
      <c r="A44" s="7" t="s">
        <v>176</v>
      </c>
      <c r="D44" s="4">
        <v>9073849</v>
      </c>
      <c r="H44" s="4">
        <v>7908016</v>
      </c>
    </row>
    <row r="46" ht="15">
      <c r="A46" t="s">
        <v>177</v>
      </c>
    </row>
    <row r="47" spans="1:8" ht="15">
      <c r="A47" t="s">
        <v>178</v>
      </c>
      <c r="D47" s="4">
        <v>10392407</v>
      </c>
      <c r="H47" s="4">
        <v>10190848</v>
      </c>
    </row>
    <row r="48" spans="1:8" ht="15">
      <c r="A48" t="s">
        <v>179</v>
      </c>
      <c r="D48" s="4">
        <v>1449503</v>
      </c>
      <c r="H48" s="4">
        <v>1402885</v>
      </c>
    </row>
    <row r="49" spans="1:8" ht="15">
      <c r="A49" t="s">
        <v>180</v>
      </c>
      <c r="D49" s="4">
        <v>1116165</v>
      </c>
      <c r="H49" s="4">
        <v>1218827</v>
      </c>
    </row>
    <row r="50" spans="1:8" ht="15">
      <c r="A50" t="s">
        <v>181</v>
      </c>
      <c r="D50" s="4">
        <v>549015</v>
      </c>
      <c r="H50" s="4">
        <v>564621</v>
      </c>
    </row>
    <row r="51" spans="1:8" ht="15">
      <c r="A51" t="s">
        <v>143</v>
      </c>
      <c r="D51" s="4">
        <v>4932693</v>
      </c>
      <c r="H51" s="4">
        <v>4587666</v>
      </c>
    </row>
    <row r="53" spans="1:8" ht="15">
      <c r="A53" s="7" t="s">
        <v>183</v>
      </c>
      <c r="D53" s="4">
        <v>18439783</v>
      </c>
      <c r="H53" s="4">
        <v>17964847</v>
      </c>
    </row>
    <row r="55" spans="1:8" ht="15">
      <c r="A55" t="s">
        <v>184</v>
      </c>
      <c r="D55" s="4">
        <v>2218050</v>
      </c>
      <c r="H55" s="4">
        <v>799146</v>
      </c>
    </row>
    <row r="56" spans="1:8" ht="15">
      <c r="A56" t="s">
        <v>185</v>
      </c>
      <c r="D56" s="4">
        <v>542436</v>
      </c>
      <c r="H56" s="4">
        <v>49086</v>
      </c>
    </row>
    <row r="58" spans="1:8" ht="15">
      <c r="A58" t="s">
        <v>186</v>
      </c>
      <c r="C58" s="12">
        <v>1675614</v>
      </c>
      <c r="D58" s="12"/>
      <c r="G58" s="12">
        <v>750060</v>
      </c>
      <c r="H58" s="12"/>
    </row>
    <row r="60" spans="1:8" ht="15">
      <c r="A60" t="s">
        <v>187</v>
      </c>
      <c r="C60" s="12">
        <v>1493376</v>
      </c>
      <c r="D60" s="12"/>
      <c r="G60" s="12">
        <v>676374</v>
      </c>
      <c r="H60" s="12"/>
    </row>
    <row r="62" ht="15">
      <c r="A62" t="s">
        <v>188</v>
      </c>
    </row>
    <row r="63" spans="1:8" ht="15">
      <c r="A63" t="s">
        <v>189</v>
      </c>
      <c r="C63" s="11">
        <v>0.64</v>
      </c>
      <c r="D63" s="11"/>
      <c r="G63" s="11">
        <v>0.29</v>
      </c>
      <c r="H63" s="11"/>
    </row>
    <row r="64" spans="1:8" ht="15">
      <c r="A64" t="s">
        <v>190</v>
      </c>
      <c r="C64" s="11">
        <v>0.64</v>
      </c>
      <c r="D64" s="11"/>
      <c r="G64" s="11">
        <v>0.29</v>
      </c>
      <c r="H64" s="11"/>
    </row>
    <row r="65" spans="1:8" ht="15">
      <c r="A65" t="s">
        <v>243</v>
      </c>
      <c r="D65" t="s">
        <v>260</v>
      </c>
      <c r="H65" t="s">
        <v>261</v>
      </c>
    </row>
    <row r="66" spans="1:8" ht="15">
      <c r="A66" t="s">
        <v>246</v>
      </c>
      <c r="D66" t="s">
        <v>262</v>
      </c>
      <c r="H66" t="s">
        <v>263</v>
      </c>
    </row>
    <row r="67" spans="1:8" ht="15">
      <c r="A67" t="s">
        <v>249</v>
      </c>
      <c r="D67" t="s">
        <v>264</v>
      </c>
      <c r="H67" t="s">
        <v>265</v>
      </c>
    </row>
    <row r="68" spans="1:8" ht="15">
      <c r="A68" t="s">
        <v>252</v>
      </c>
      <c r="D68" t="s">
        <v>266</v>
      </c>
      <c r="H68" t="s">
        <v>267</v>
      </c>
    </row>
    <row r="69" spans="1:8" ht="15">
      <c r="A69" t="s">
        <v>255</v>
      </c>
      <c r="D69" t="s">
        <v>256</v>
      </c>
      <c r="H69" t="s">
        <v>268</v>
      </c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58:D58"/>
    <mergeCell ref="G58:H58"/>
    <mergeCell ref="C60:D60"/>
    <mergeCell ref="G60:H60"/>
    <mergeCell ref="C63:D63"/>
    <mergeCell ref="G63:H63"/>
    <mergeCell ref="C64:D64"/>
    <mergeCell ref="G64:H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1258</v>
      </c>
      <c r="B2" s="1"/>
      <c r="C2" s="1"/>
      <c r="D2" s="1"/>
      <c r="E2" s="1"/>
      <c r="F2" s="1"/>
    </row>
    <row r="5" spans="3:12" ht="15">
      <c r="C5" s="1" t="s">
        <v>1161</v>
      </c>
      <c r="D5" s="1"/>
      <c r="E5" s="1"/>
      <c r="F5" s="1"/>
      <c r="G5" s="1"/>
      <c r="H5" s="1"/>
      <c r="K5" s="2"/>
      <c r="L5" s="2"/>
    </row>
    <row r="6" spans="3:12" ht="15">
      <c r="C6" s="1" t="s">
        <v>1162</v>
      </c>
      <c r="D6" s="1"/>
      <c r="G6" s="1" t="s">
        <v>1163</v>
      </c>
      <c r="H6" s="1"/>
      <c r="K6" s="1" t="s">
        <v>343</v>
      </c>
      <c r="L6" s="1"/>
    </row>
    <row r="7" spans="1:12" ht="15">
      <c r="A7" t="s">
        <v>1164</v>
      </c>
      <c r="C7" s="12">
        <v>1574259</v>
      </c>
      <c r="D7" s="12"/>
      <c r="G7" s="12">
        <v>335033</v>
      </c>
      <c r="H7" s="12"/>
      <c r="K7" s="12">
        <v>1909292</v>
      </c>
      <c r="L7" s="12"/>
    </row>
    <row r="8" spans="1:12" ht="15">
      <c r="A8" t="s">
        <v>110</v>
      </c>
      <c r="D8" s="14">
        <v>-1334395</v>
      </c>
      <c r="H8" s="14">
        <v>-760382</v>
      </c>
      <c r="L8" s="14">
        <v>-2094777</v>
      </c>
    </row>
    <row r="9" spans="1:12" ht="15">
      <c r="A9" t="s">
        <v>1254</v>
      </c>
      <c r="D9" s="14">
        <v>-68000</v>
      </c>
      <c r="H9" s="14">
        <v>-28650</v>
      </c>
      <c r="L9" s="14">
        <v>-96650</v>
      </c>
    </row>
    <row r="11" spans="1:12" ht="15">
      <c r="A11" s="7" t="s">
        <v>1255</v>
      </c>
      <c r="D11" s="4">
        <v>171864</v>
      </c>
      <c r="H11" s="14">
        <v>-453999</v>
      </c>
      <c r="L11" s="14">
        <v>-282135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116</v>
      </c>
      <c r="D13" s="14">
        <v>-549860</v>
      </c>
      <c r="H13" s="4">
        <v>149563</v>
      </c>
      <c r="L13" s="14">
        <v>-400297</v>
      </c>
    </row>
    <row r="14" spans="1:12" ht="15">
      <c r="A14" t="s">
        <v>1259</v>
      </c>
      <c r="D14" s="14">
        <v>-68165</v>
      </c>
      <c r="H14" s="14">
        <v>-192329</v>
      </c>
      <c r="L14" s="14">
        <v>-260494</v>
      </c>
    </row>
    <row r="15" spans="1:12" ht="15">
      <c r="A15" t="s">
        <v>118</v>
      </c>
      <c r="D15" s="4">
        <v>1818309</v>
      </c>
      <c r="H15" s="14">
        <v>-203511</v>
      </c>
      <c r="L15" s="4">
        <v>1614798</v>
      </c>
    </row>
    <row r="17" spans="1:12" ht="15">
      <c r="A17" s="7" t="s">
        <v>1256</v>
      </c>
      <c r="D17" s="4">
        <v>1200284</v>
      </c>
      <c r="H17" s="14">
        <v>-246277</v>
      </c>
      <c r="L17" s="4">
        <v>954007</v>
      </c>
    </row>
    <row r="19" spans="1:12" ht="15">
      <c r="A19" t="s">
        <v>1257</v>
      </c>
      <c r="C19" s="13">
        <v>-1028420</v>
      </c>
      <c r="D19" s="13"/>
      <c r="G19" s="13">
        <v>-207722</v>
      </c>
      <c r="H19" s="13"/>
      <c r="K19" s="13">
        <v>-1236142</v>
      </c>
      <c r="L19" s="13"/>
    </row>
  </sheetData>
  <sheetProtection selectLockedCells="1" selectUnlockedCells="1"/>
  <mergeCells count="15">
    <mergeCell ref="A2:F2"/>
    <mergeCell ref="C5:H5"/>
    <mergeCell ref="K5:L5"/>
    <mergeCell ref="C6:D6"/>
    <mergeCell ref="G6:H6"/>
    <mergeCell ref="K6:L6"/>
    <mergeCell ref="C7:D7"/>
    <mergeCell ref="G7:H7"/>
    <mergeCell ref="K7:L7"/>
    <mergeCell ref="B12:E12"/>
    <mergeCell ref="F12:I12"/>
    <mergeCell ref="J12:M12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1260</v>
      </c>
      <c r="B2" s="1"/>
      <c r="C2" s="1"/>
      <c r="D2" s="1"/>
      <c r="E2" s="1"/>
      <c r="F2" s="1"/>
    </row>
    <row r="5" spans="3:10" ht="15">
      <c r="C5" s="1" t="s">
        <v>1261</v>
      </c>
      <c r="D5" s="1"/>
      <c r="E5" s="1"/>
      <c r="F5" s="1"/>
      <c r="G5" s="1"/>
      <c r="H5" s="1"/>
      <c r="I5" s="1"/>
      <c r="J5" s="1"/>
    </row>
    <row r="6" spans="3:12" ht="39.75" customHeight="1">
      <c r="C6" s="10" t="s">
        <v>1262</v>
      </c>
      <c r="D6" s="10"/>
      <c r="F6" s="3" t="s">
        <v>1263</v>
      </c>
      <c r="I6" s="10" t="s">
        <v>1264</v>
      </c>
      <c r="J6" s="10"/>
      <c r="L6" s="3" t="s">
        <v>1265</v>
      </c>
    </row>
    <row r="7" spans="1:12" ht="15">
      <c r="A7" t="s">
        <v>1172</v>
      </c>
      <c r="C7" s="12">
        <v>25862715</v>
      </c>
      <c r="D7" s="12"/>
      <c r="F7" t="s">
        <v>1174</v>
      </c>
      <c r="I7" s="12">
        <v>34980847</v>
      </c>
      <c r="J7" s="12"/>
      <c r="L7" t="s">
        <v>1266</v>
      </c>
    </row>
    <row r="8" spans="1:12" ht="15">
      <c r="A8" t="s">
        <v>1175</v>
      </c>
      <c r="D8" s="4">
        <v>46002568</v>
      </c>
      <c r="F8" t="s">
        <v>1177</v>
      </c>
      <c r="J8" s="4">
        <v>54915583</v>
      </c>
      <c r="L8" t="s">
        <v>1267</v>
      </c>
    </row>
    <row r="9" spans="1:12" ht="15">
      <c r="A9" t="s">
        <v>1178</v>
      </c>
      <c r="D9" s="4">
        <v>18874678</v>
      </c>
      <c r="F9" t="s">
        <v>1180</v>
      </c>
      <c r="J9" s="4">
        <v>21759537</v>
      </c>
      <c r="L9" t="s">
        <v>1179</v>
      </c>
    </row>
    <row r="11" spans="1:12" ht="15">
      <c r="A11" t="s">
        <v>1181</v>
      </c>
      <c r="D11" s="4">
        <v>90739961</v>
      </c>
      <c r="F11" t="s">
        <v>1183</v>
      </c>
      <c r="J11" s="4">
        <v>111655967</v>
      </c>
      <c r="L11" t="s">
        <v>1268</v>
      </c>
    </row>
    <row r="12" spans="1:12" ht="15">
      <c r="A12" t="s">
        <v>143</v>
      </c>
      <c r="D12" s="4">
        <v>5725006</v>
      </c>
      <c r="F12" t="s">
        <v>1185</v>
      </c>
      <c r="J12" s="4">
        <v>5390792</v>
      </c>
      <c r="L12" t="s">
        <v>1269</v>
      </c>
    </row>
    <row r="14" spans="1:12" ht="15">
      <c r="A14" t="s">
        <v>343</v>
      </c>
      <c r="C14" s="12">
        <v>96464967</v>
      </c>
      <c r="D14" s="12"/>
      <c r="F14" t="s">
        <v>1186</v>
      </c>
      <c r="I14" s="12">
        <v>117046759</v>
      </c>
      <c r="J14" s="12"/>
      <c r="L14" t="s">
        <v>1186</v>
      </c>
    </row>
  </sheetData>
  <sheetProtection selectLockedCells="1" selectUnlockedCells="1"/>
  <mergeCells count="8">
    <mergeCell ref="A2:F2"/>
    <mergeCell ref="C5:J5"/>
    <mergeCell ref="C6:D6"/>
    <mergeCell ref="I6:J6"/>
    <mergeCell ref="C7:D7"/>
    <mergeCell ref="I7:J7"/>
    <mergeCell ref="C14:D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92.8515625" style="0" customWidth="1"/>
    <col min="7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5" spans="1:6" ht="15">
      <c r="A5" t="s">
        <v>220</v>
      </c>
      <c r="C5" s="12">
        <v>138631000</v>
      </c>
      <c r="D5" s="12"/>
      <c r="F5" t="s">
        <v>1207</v>
      </c>
    </row>
    <row r="6" spans="1:6" ht="15">
      <c r="A6" t="s">
        <v>1208</v>
      </c>
      <c r="D6" s="4">
        <v>39246000</v>
      </c>
      <c r="F6" t="s">
        <v>1209</v>
      </c>
    </row>
    <row r="7" spans="1:6" ht="15">
      <c r="A7" t="s">
        <v>1271</v>
      </c>
      <c r="D7" s="4">
        <v>27004000</v>
      </c>
      <c r="F7" t="s">
        <v>1272</v>
      </c>
    </row>
    <row r="9" spans="1:4" ht="15">
      <c r="A9" s="7" t="s">
        <v>1212</v>
      </c>
      <c r="C9" s="12">
        <v>204881000</v>
      </c>
      <c r="D9" s="12"/>
    </row>
  </sheetData>
  <sheetProtection selectLockedCells="1" selectUnlockedCells="1"/>
  <mergeCells count="3">
    <mergeCell ref="A2:F2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16384" width="8.7109375" style="0" customWidth="1"/>
  </cols>
  <sheetData>
    <row r="2" spans="1:6" ht="15">
      <c r="A2" s="1" t="s">
        <v>1273</v>
      </c>
      <c r="B2" s="1"/>
      <c r="C2" s="1"/>
      <c r="D2" s="1"/>
      <c r="E2" s="1"/>
      <c r="F2" s="1"/>
    </row>
    <row r="5" spans="1:7" ht="15">
      <c r="A5" s="7" t="s">
        <v>1274</v>
      </c>
      <c r="C5" s="7" t="s">
        <v>1275</v>
      </c>
      <c r="E5" s="7" t="s">
        <v>1276</v>
      </c>
      <c r="G5" s="7" t="s">
        <v>1277</v>
      </c>
    </row>
    <row r="6" spans="1:7" ht="15">
      <c r="A6" t="s">
        <v>1203</v>
      </c>
      <c r="C6" t="s">
        <v>1278</v>
      </c>
      <c r="E6" t="s">
        <v>1279</v>
      </c>
      <c r="G6" t="s">
        <v>1280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0" t="s">
        <v>1281</v>
      </c>
      <c r="B2" s="10"/>
      <c r="C2" s="10"/>
      <c r="D2" s="10"/>
      <c r="E2" s="10"/>
      <c r="F2" s="10"/>
    </row>
    <row r="5" spans="1:7" ht="39.75" customHeight="1">
      <c r="A5" s="7" t="s">
        <v>1188</v>
      </c>
      <c r="C5" s="10" t="s">
        <v>1262</v>
      </c>
      <c r="D5" s="10"/>
      <c r="F5" s="10" t="s">
        <v>1264</v>
      </c>
      <c r="G5" s="10"/>
    </row>
    <row r="6" spans="1:7" ht="15">
      <c r="A6" t="s">
        <v>348</v>
      </c>
      <c r="C6" s="12">
        <v>1620000</v>
      </c>
      <c r="D6" s="12"/>
      <c r="F6" s="12">
        <v>1390000</v>
      </c>
      <c r="G6" s="12"/>
    </row>
    <row r="7" spans="1:7" ht="15">
      <c r="A7" t="s">
        <v>349</v>
      </c>
      <c r="D7" s="4">
        <v>4373000</v>
      </c>
      <c r="G7" s="4">
        <v>2358000</v>
      </c>
    </row>
    <row r="8" spans="1:7" ht="15">
      <c r="A8" t="s">
        <v>815</v>
      </c>
      <c r="D8" t="s">
        <v>98</v>
      </c>
      <c r="G8" s="4">
        <v>101000</v>
      </c>
    </row>
    <row r="9" spans="1:7" ht="15">
      <c r="A9" t="s">
        <v>611</v>
      </c>
      <c r="D9" s="4">
        <v>3327000</v>
      </c>
      <c r="G9" s="4">
        <v>3214000</v>
      </c>
    </row>
    <row r="10" spans="1:7" ht="15">
      <c r="A10" t="s">
        <v>1282</v>
      </c>
      <c r="D10" s="4">
        <v>574000</v>
      </c>
      <c r="G10" s="4">
        <v>640000</v>
      </c>
    </row>
    <row r="12" spans="1:7" ht="15">
      <c r="A12" s="7" t="s">
        <v>1195</v>
      </c>
      <c r="C12" s="12">
        <v>9894000</v>
      </c>
      <c r="D12" s="12"/>
      <c r="F12" s="12">
        <v>7703000</v>
      </c>
      <c r="G12" s="12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21.7109375" style="0" customWidth="1"/>
    <col min="7" max="16384" width="8.7109375" style="0" customWidth="1"/>
  </cols>
  <sheetData>
    <row r="2" spans="1:6" ht="15">
      <c r="A2" s="1" t="s">
        <v>1283</v>
      </c>
      <c r="B2" s="1"/>
      <c r="C2" s="1"/>
      <c r="D2" s="1"/>
      <c r="E2" s="1"/>
      <c r="F2" s="1"/>
    </row>
    <row r="5" spans="3:6" ht="15">
      <c r="C5" s="7" t="s">
        <v>1284</v>
      </c>
      <c r="F5" s="7" t="s">
        <v>1285</v>
      </c>
    </row>
    <row r="6" spans="1:6" ht="15">
      <c r="A6" t="s">
        <v>347</v>
      </c>
      <c r="C6" t="s">
        <v>1286</v>
      </c>
      <c r="F6" t="s">
        <v>1287</v>
      </c>
    </row>
    <row r="7" spans="2:7" ht="15">
      <c r="B7" s="2"/>
      <c r="C7" s="2"/>
      <c r="D7" s="2"/>
      <c r="E7" s="2"/>
      <c r="F7" s="2"/>
      <c r="G7" s="2"/>
    </row>
    <row r="8" spans="3:6" ht="15">
      <c r="C8" s="7" t="s">
        <v>1288</v>
      </c>
      <c r="F8" s="7" t="s">
        <v>1289</v>
      </c>
    </row>
    <row r="9" spans="1:6" ht="15">
      <c r="A9" t="s">
        <v>717</v>
      </c>
      <c r="C9" t="s">
        <v>1290</v>
      </c>
      <c r="F9" t="s">
        <v>1291</v>
      </c>
    </row>
  </sheetData>
  <sheetProtection selectLockedCells="1" selectUnlockedCells="1"/>
  <mergeCells count="3">
    <mergeCell ref="A2:F2"/>
    <mergeCell ref="B7:D7"/>
    <mergeCell ref="E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3.7109375" style="0" customWidth="1"/>
    <col min="13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5" spans="1:15" ht="39.75" customHeight="1">
      <c r="A5" s="7" t="s">
        <v>329</v>
      </c>
      <c r="C5" s="10" t="s">
        <v>330</v>
      </c>
      <c r="D5" s="10"/>
      <c r="F5" s="10" t="s">
        <v>331</v>
      </c>
      <c r="G5" s="10"/>
      <c r="I5" s="10" t="s">
        <v>332</v>
      </c>
      <c r="J5" s="10"/>
      <c r="L5" s="3" t="s">
        <v>333</v>
      </c>
      <c r="O5" s="7" t="s">
        <v>1293</v>
      </c>
    </row>
    <row r="6" spans="1:15" ht="15">
      <c r="A6" t="s">
        <v>335</v>
      </c>
      <c r="C6" s="12">
        <v>3000000</v>
      </c>
      <c r="D6" s="12"/>
      <c r="F6" s="12">
        <v>93000</v>
      </c>
      <c r="G6" s="12"/>
      <c r="I6" s="12">
        <v>3093000</v>
      </c>
      <c r="J6" s="12"/>
      <c r="L6" t="s">
        <v>876</v>
      </c>
      <c r="O6" t="s">
        <v>337</v>
      </c>
    </row>
    <row r="7" spans="1:15" ht="15">
      <c r="A7" t="s">
        <v>338</v>
      </c>
      <c r="D7" s="4">
        <v>3000000</v>
      </c>
      <c r="G7" s="4">
        <v>93000</v>
      </c>
      <c r="J7" s="4">
        <v>3093000</v>
      </c>
      <c r="L7" t="s">
        <v>876</v>
      </c>
      <c r="O7" t="s">
        <v>339</v>
      </c>
    </row>
    <row r="8" spans="1:15" ht="15">
      <c r="A8" t="s">
        <v>340</v>
      </c>
      <c r="D8" s="4">
        <v>10000000</v>
      </c>
      <c r="G8" s="4">
        <v>310000</v>
      </c>
      <c r="J8" s="4">
        <v>10310000</v>
      </c>
      <c r="L8" t="s">
        <v>878</v>
      </c>
      <c r="O8" t="s">
        <v>342</v>
      </c>
    </row>
    <row r="10" spans="1:12" ht="15">
      <c r="A10" t="s">
        <v>343</v>
      </c>
      <c r="C10" s="12">
        <v>16000000</v>
      </c>
      <c r="D10" s="12"/>
      <c r="F10" s="12">
        <v>496000</v>
      </c>
      <c r="G10" s="12"/>
      <c r="I10" s="12">
        <v>16496000</v>
      </c>
      <c r="J10" s="12"/>
      <c r="L10" t="s">
        <v>879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1294</v>
      </c>
      <c r="B2" s="1"/>
      <c r="C2" s="1"/>
      <c r="D2" s="1"/>
      <c r="E2" s="1"/>
      <c r="F2" s="1"/>
    </row>
    <row r="5" spans="3:16" ht="15">
      <c r="C5" s="2"/>
      <c r="D5" s="2"/>
      <c r="F5" s="1" t="s">
        <v>1236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343</v>
      </c>
      <c r="D6" s="1"/>
      <c r="F6" s="10" t="s">
        <v>1295</v>
      </c>
      <c r="G6" s="10"/>
      <c r="I6" s="10" t="s">
        <v>1296</v>
      </c>
      <c r="J6" s="10"/>
      <c r="L6" s="10" t="s">
        <v>1297</v>
      </c>
      <c r="M6" s="10"/>
      <c r="O6" s="10" t="s">
        <v>1241</v>
      </c>
      <c r="P6" s="10"/>
    </row>
    <row r="7" ht="15">
      <c r="A7" t="s">
        <v>1237</v>
      </c>
    </row>
    <row r="8" spans="1:16" ht="15">
      <c r="A8" t="s">
        <v>1242</v>
      </c>
      <c r="C8" s="12">
        <v>40815000</v>
      </c>
      <c r="D8" s="12"/>
      <c r="F8" s="12">
        <v>2815000</v>
      </c>
      <c r="G8" s="12"/>
      <c r="I8" s="12">
        <v>8000000</v>
      </c>
      <c r="J8" s="12"/>
      <c r="L8" s="12">
        <v>15000000</v>
      </c>
      <c r="M8" s="12"/>
      <c r="O8" s="12">
        <v>15000000</v>
      </c>
      <c r="P8" s="12"/>
    </row>
    <row r="9" spans="1:16" ht="15">
      <c r="A9" t="s">
        <v>1298</v>
      </c>
      <c r="D9" s="4">
        <v>65000000</v>
      </c>
      <c r="G9" s="4">
        <v>30000000</v>
      </c>
      <c r="J9" s="4">
        <v>20000000</v>
      </c>
      <c r="M9" s="4">
        <v>15000000</v>
      </c>
      <c r="P9" t="s">
        <v>98</v>
      </c>
    </row>
    <row r="10" spans="1:16" ht="15">
      <c r="A10" t="s">
        <v>1299</v>
      </c>
      <c r="D10" s="4">
        <v>16496000</v>
      </c>
      <c r="G10" s="4">
        <v>16496000</v>
      </c>
      <c r="J10" t="s">
        <v>98</v>
      </c>
      <c r="M10" t="s">
        <v>98</v>
      </c>
      <c r="P10" t="s">
        <v>98</v>
      </c>
    </row>
    <row r="11" spans="1:16" ht="15">
      <c r="A11" t="s">
        <v>223</v>
      </c>
      <c r="D11" s="4">
        <v>2378827</v>
      </c>
      <c r="G11" s="4">
        <v>148198</v>
      </c>
      <c r="J11" s="4">
        <v>319349</v>
      </c>
      <c r="M11" s="4">
        <v>353279</v>
      </c>
      <c r="P11" s="4">
        <v>1558001</v>
      </c>
    </row>
    <row r="12" spans="1:16" ht="15">
      <c r="A12" t="s">
        <v>163</v>
      </c>
      <c r="D12" s="4">
        <v>3263817</v>
      </c>
      <c r="G12" s="4">
        <v>634157</v>
      </c>
      <c r="J12" s="4">
        <v>1024299</v>
      </c>
      <c r="M12" s="4">
        <v>1161785</v>
      </c>
      <c r="P12" s="4">
        <v>443576</v>
      </c>
    </row>
    <row r="14" spans="1:16" ht="15">
      <c r="A14" s="7" t="s">
        <v>1244</v>
      </c>
      <c r="D14" s="4">
        <v>127953644</v>
      </c>
      <c r="G14" s="4">
        <v>50093355</v>
      </c>
      <c r="J14" s="4">
        <v>29343648</v>
      </c>
      <c r="M14" s="4">
        <v>31515064</v>
      </c>
      <c r="P14" s="4">
        <v>17001577</v>
      </c>
    </row>
    <row r="15" spans="2:1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t="s">
        <v>1300</v>
      </c>
      <c r="D16" s="4">
        <v>1757395</v>
      </c>
      <c r="G16" s="4">
        <v>468816</v>
      </c>
      <c r="J16" s="4">
        <v>790289</v>
      </c>
      <c r="M16" s="4">
        <v>316355</v>
      </c>
      <c r="P16" s="4">
        <v>181935</v>
      </c>
    </row>
    <row r="18" spans="1:16" ht="15">
      <c r="A18" s="7" t="s">
        <v>1246</v>
      </c>
      <c r="C18" s="12">
        <v>129711039</v>
      </c>
      <c r="D18" s="12"/>
      <c r="F18" s="12">
        <v>50562171</v>
      </c>
      <c r="G18" s="12"/>
      <c r="I18" s="12">
        <v>30133937</v>
      </c>
      <c r="J18" s="12"/>
      <c r="L18" s="12">
        <v>31831419</v>
      </c>
      <c r="M18" s="12"/>
      <c r="O18" s="12">
        <v>17183512</v>
      </c>
      <c r="P18" s="12"/>
    </row>
    <row r="20" spans="2:16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ht="15">
      <c r="C21" s="2"/>
      <c r="D21" s="2"/>
      <c r="F21" s="1" t="s">
        <v>1247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39.75" customHeight="1">
      <c r="C22" s="1" t="s">
        <v>343</v>
      </c>
      <c r="D22" s="1"/>
      <c r="F22" s="10" t="s">
        <v>1295</v>
      </c>
      <c r="G22" s="10"/>
      <c r="I22" s="10" t="s">
        <v>1296</v>
      </c>
      <c r="J22" s="10"/>
      <c r="L22" s="10" t="s">
        <v>1297</v>
      </c>
      <c r="M22" s="10"/>
      <c r="O22" s="10" t="s">
        <v>1241</v>
      </c>
      <c r="P22" s="10"/>
    </row>
    <row r="23" ht="15">
      <c r="A23" t="s">
        <v>1248</v>
      </c>
    </row>
    <row r="24" spans="1:16" ht="15">
      <c r="A24" t="s">
        <v>1301</v>
      </c>
      <c r="C24" s="12">
        <v>24442000</v>
      </c>
      <c r="D24" s="12"/>
      <c r="F24" s="12">
        <v>24442000</v>
      </c>
      <c r="G24" s="12"/>
      <c r="I24" s="2" t="s">
        <v>117</v>
      </c>
      <c r="J24" s="2"/>
      <c r="L24" s="2" t="s">
        <v>117</v>
      </c>
      <c r="M24" s="2"/>
      <c r="O24" s="2" t="s">
        <v>117</v>
      </c>
      <c r="P24" s="2"/>
    </row>
    <row r="25" spans="1:16" ht="15">
      <c r="A25" t="s">
        <v>1302</v>
      </c>
      <c r="D25" s="4">
        <v>8268000</v>
      </c>
      <c r="G25" s="4">
        <v>8268000</v>
      </c>
      <c r="J25" t="s">
        <v>98</v>
      </c>
      <c r="M25" t="s">
        <v>98</v>
      </c>
      <c r="P25" t="s">
        <v>98</v>
      </c>
    </row>
    <row r="26" spans="1:16" ht="15">
      <c r="A26" t="s">
        <v>1303</v>
      </c>
      <c r="D26" s="4">
        <v>39023000</v>
      </c>
      <c r="G26" s="4">
        <v>18207000</v>
      </c>
      <c r="J26" s="4">
        <v>1824000</v>
      </c>
      <c r="M26" s="4">
        <v>4410000</v>
      </c>
      <c r="P26" s="4">
        <v>14582000</v>
      </c>
    </row>
    <row r="27" spans="1:16" ht="15">
      <c r="A27" t="s">
        <v>1304</v>
      </c>
      <c r="D27" s="4">
        <v>1024000</v>
      </c>
      <c r="G27" s="4">
        <v>1024000</v>
      </c>
      <c r="J27" t="s">
        <v>98</v>
      </c>
      <c r="M27" t="s">
        <v>98</v>
      </c>
      <c r="P27" t="s">
        <v>98</v>
      </c>
    </row>
    <row r="29" spans="3:16" ht="15">
      <c r="C29" s="12">
        <v>72757000</v>
      </c>
      <c r="D29" s="12"/>
      <c r="F29" s="12">
        <v>51941000</v>
      </c>
      <c r="G29" s="12"/>
      <c r="I29" s="12">
        <v>1824000</v>
      </c>
      <c r="J29" s="12"/>
      <c r="L29" s="12">
        <v>4410000</v>
      </c>
      <c r="M29" s="12"/>
      <c r="O29" s="12">
        <v>14582000</v>
      </c>
      <c r="P29" s="12"/>
    </row>
  </sheetData>
  <sheetProtection selectLockedCells="1" selectUnlockedCells="1"/>
  <mergeCells count="42">
    <mergeCell ref="A2:F2"/>
    <mergeCell ref="C5:D5"/>
    <mergeCell ref="F5:P5"/>
    <mergeCell ref="C6:D6"/>
    <mergeCell ref="F6:G6"/>
    <mergeCell ref="I6:J6"/>
    <mergeCell ref="L6:M6"/>
    <mergeCell ref="O6:P6"/>
    <mergeCell ref="C8:D8"/>
    <mergeCell ref="F8:G8"/>
    <mergeCell ref="I8:J8"/>
    <mergeCell ref="L8:M8"/>
    <mergeCell ref="O8:P8"/>
    <mergeCell ref="B15:D15"/>
    <mergeCell ref="E15:G15"/>
    <mergeCell ref="H15:J15"/>
    <mergeCell ref="K15:M15"/>
    <mergeCell ref="N15:P15"/>
    <mergeCell ref="C18:D18"/>
    <mergeCell ref="F18:G18"/>
    <mergeCell ref="I18:J18"/>
    <mergeCell ref="L18:M18"/>
    <mergeCell ref="O18:P18"/>
    <mergeCell ref="B20:D20"/>
    <mergeCell ref="E20:P20"/>
    <mergeCell ref="C21:D21"/>
    <mergeCell ref="F21:P21"/>
    <mergeCell ref="C22:D22"/>
    <mergeCell ref="F22:G22"/>
    <mergeCell ref="I22:J22"/>
    <mergeCell ref="L22:M22"/>
    <mergeCell ref="O22:P22"/>
    <mergeCell ref="C24:D24"/>
    <mergeCell ref="F24:G24"/>
    <mergeCell ref="I24:J24"/>
    <mergeCell ref="L24:M24"/>
    <mergeCell ref="O24:P24"/>
    <mergeCell ref="C29:D29"/>
    <mergeCell ref="F29:G29"/>
    <mergeCell ref="I29:J29"/>
    <mergeCell ref="L29:M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7" ht="15">
      <c r="A5" s="1" t="s">
        <v>1305</v>
      </c>
      <c r="B5" s="1"/>
      <c r="C5" s="1"/>
      <c r="D5" s="1"/>
      <c r="E5" s="1"/>
      <c r="G5" s="8">
        <v>1</v>
      </c>
    </row>
    <row r="6" spans="3:7" ht="15">
      <c r="C6" s="15">
        <v>1.1</v>
      </c>
      <c r="E6" t="s">
        <v>1306</v>
      </c>
      <c r="G6" s="4">
        <v>1</v>
      </c>
    </row>
    <row r="7" spans="3:7" ht="15">
      <c r="C7" s="15">
        <v>1.2</v>
      </c>
      <c r="E7" t="s">
        <v>1307</v>
      </c>
      <c r="G7" s="4">
        <v>1</v>
      </c>
    </row>
    <row r="8" spans="3:7" ht="15">
      <c r="C8" s="15">
        <v>1.3</v>
      </c>
      <c r="E8" t="s">
        <v>1308</v>
      </c>
      <c r="G8" s="4">
        <v>1</v>
      </c>
    </row>
    <row r="9" spans="3:7" ht="15">
      <c r="C9" s="15">
        <v>1.4</v>
      </c>
      <c r="E9" t="s">
        <v>1309</v>
      </c>
      <c r="G9" s="4">
        <v>1</v>
      </c>
    </row>
    <row r="10" spans="3:7" ht="15">
      <c r="C10" s="15">
        <v>1.5</v>
      </c>
      <c r="E10" t="s">
        <v>1310</v>
      </c>
      <c r="G10" s="4">
        <v>2</v>
      </c>
    </row>
    <row r="11" spans="3:7" ht="15">
      <c r="C11" s="15">
        <v>1.6</v>
      </c>
      <c r="E11" t="s">
        <v>1311</v>
      </c>
      <c r="G11" s="4">
        <v>2</v>
      </c>
    </row>
    <row r="12" spans="3:7" ht="15">
      <c r="C12" s="15">
        <v>1.7000000000000002</v>
      </c>
      <c r="E12" t="s">
        <v>1312</v>
      </c>
      <c r="G12" s="4">
        <v>3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1" t="s">
        <v>1313</v>
      </c>
      <c r="B14" s="1"/>
      <c r="C14" s="1"/>
      <c r="D14" s="1"/>
      <c r="E14" s="1"/>
      <c r="G14" s="8">
        <v>3</v>
      </c>
    </row>
    <row r="15" spans="3:7" ht="15">
      <c r="C15" s="15">
        <v>2.1</v>
      </c>
      <c r="E15" t="s">
        <v>41</v>
      </c>
      <c r="G15" s="4">
        <v>3</v>
      </c>
    </row>
    <row r="16" spans="3:7" ht="15">
      <c r="C16" s="15">
        <v>2.2</v>
      </c>
      <c r="E16" t="s">
        <v>1314</v>
      </c>
      <c r="G16" s="4">
        <v>3</v>
      </c>
    </row>
    <row r="17" spans="3:7" ht="15">
      <c r="C17" s="15">
        <v>2.3</v>
      </c>
      <c r="E17" t="s">
        <v>1315</v>
      </c>
      <c r="G17" s="4">
        <v>4</v>
      </c>
    </row>
    <row r="18" spans="3:7" ht="15">
      <c r="C18" s="15">
        <v>2.4</v>
      </c>
      <c r="E18" t="s">
        <v>42</v>
      </c>
      <c r="G18" s="4">
        <v>4</v>
      </c>
    </row>
    <row r="19" spans="3:7" ht="15">
      <c r="C19" s="15">
        <v>2.5</v>
      </c>
      <c r="E19" t="s">
        <v>1316</v>
      </c>
      <c r="G19" s="4">
        <v>5</v>
      </c>
    </row>
    <row r="20" spans="3:7" ht="15">
      <c r="C20" s="15">
        <v>2.6</v>
      </c>
      <c r="E20" t="s">
        <v>1317</v>
      </c>
      <c r="G20" s="4">
        <v>7</v>
      </c>
    </row>
    <row r="21" spans="3:7" ht="15">
      <c r="C21" s="15">
        <v>2.7</v>
      </c>
      <c r="E21" t="s">
        <v>1009</v>
      </c>
      <c r="G21" s="4">
        <v>7</v>
      </c>
    </row>
    <row r="22" spans="3:7" ht="15">
      <c r="C22" s="15">
        <v>2.8</v>
      </c>
      <c r="E22" t="s">
        <v>1318</v>
      </c>
      <c r="G22" s="4">
        <v>8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1" t="s">
        <v>1319</v>
      </c>
      <c r="B24" s="1"/>
      <c r="C24" s="1"/>
      <c r="D24" s="1"/>
      <c r="E24" s="1"/>
      <c r="G24" s="8">
        <v>8</v>
      </c>
    </row>
    <row r="25" spans="3:7" ht="15">
      <c r="C25" s="15">
        <v>3.1</v>
      </c>
      <c r="E25" t="s">
        <v>1320</v>
      </c>
      <c r="G25" s="4">
        <v>8</v>
      </c>
    </row>
    <row r="26" spans="3:7" ht="15">
      <c r="C26" s="15">
        <v>3.2</v>
      </c>
      <c r="E26" t="s">
        <v>1321</v>
      </c>
      <c r="G26" s="4">
        <v>8</v>
      </c>
    </row>
    <row r="27" spans="3:7" ht="15">
      <c r="C27" s="15">
        <v>3.3</v>
      </c>
      <c r="E27" t="s">
        <v>1322</v>
      </c>
      <c r="G27" s="4">
        <v>8</v>
      </c>
    </row>
    <row r="28" spans="3:7" ht="15">
      <c r="C28" s="15">
        <v>3.4</v>
      </c>
      <c r="E28" t="s">
        <v>1323</v>
      </c>
      <c r="G28" s="4">
        <v>9</v>
      </c>
    </row>
    <row r="29" spans="3:7" ht="15">
      <c r="C29" s="15">
        <v>3.5</v>
      </c>
      <c r="E29" t="s">
        <v>1324</v>
      </c>
      <c r="G29" s="4">
        <v>10</v>
      </c>
    </row>
    <row r="30" spans="3:7" ht="15">
      <c r="C30" s="15">
        <v>3.6</v>
      </c>
      <c r="E30" t="s">
        <v>1325</v>
      </c>
      <c r="G30" s="4">
        <v>10</v>
      </c>
    </row>
    <row r="31" spans="3:7" ht="15">
      <c r="C31" s="15">
        <v>3.7</v>
      </c>
      <c r="E31" t="s">
        <v>1326</v>
      </c>
      <c r="G31" s="4">
        <v>10</v>
      </c>
    </row>
    <row r="32" spans="3:7" ht="15">
      <c r="C32" s="15">
        <v>3.8</v>
      </c>
      <c r="E32" t="s">
        <v>1327</v>
      </c>
      <c r="G32" s="4">
        <v>10</v>
      </c>
    </row>
    <row r="33" spans="3:7" ht="15">
      <c r="C33" s="15">
        <v>3.9</v>
      </c>
      <c r="E33" t="s">
        <v>1328</v>
      </c>
      <c r="G33" s="4">
        <v>11</v>
      </c>
    </row>
    <row r="34" spans="3:7" ht="15">
      <c r="C34" s="15">
        <v>3.1</v>
      </c>
      <c r="E34" t="s">
        <v>1329</v>
      </c>
      <c r="G34" s="4">
        <v>11</v>
      </c>
    </row>
    <row r="35" spans="3:7" ht="15">
      <c r="C35" s="15">
        <v>3.11</v>
      </c>
      <c r="E35" t="s">
        <v>1330</v>
      </c>
      <c r="G35" s="4">
        <v>12</v>
      </c>
    </row>
    <row r="36" spans="3:7" ht="15">
      <c r="C36" s="15">
        <v>3.12</v>
      </c>
      <c r="E36" t="s">
        <v>1331</v>
      </c>
      <c r="G36" s="4">
        <v>13</v>
      </c>
    </row>
    <row r="37" spans="3:7" ht="15">
      <c r="C37" s="15">
        <v>3.13</v>
      </c>
      <c r="E37" t="s">
        <v>1332</v>
      </c>
      <c r="G37" s="4">
        <v>13</v>
      </c>
    </row>
    <row r="38" spans="3:7" ht="15">
      <c r="C38" s="15">
        <v>3.14</v>
      </c>
      <c r="E38" t="s">
        <v>1333</v>
      </c>
      <c r="G38" s="4">
        <v>15</v>
      </c>
    </row>
    <row r="39" spans="3:7" ht="15">
      <c r="C39" s="15">
        <v>3.15</v>
      </c>
      <c r="E39" t="s">
        <v>1334</v>
      </c>
      <c r="G39" s="4">
        <v>17</v>
      </c>
    </row>
    <row r="40" spans="3:7" ht="15">
      <c r="C40" s="15">
        <v>3.16</v>
      </c>
      <c r="E40" t="s">
        <v>863</v>
      </c>
      <c r="G40" s="4">
        <v>17</v>
      </c>
    </row>
    <row r="41" spans="3:7" ht="15">
      <c r="C41" s="15">
        <v>3.17</v>
      </c>
      <c r="E41" t="s">
        <v>1335</v>
      </c>
      <c r="G41" s="4">
        <v>18</v>
      </c>
    </row>
    <row r="42" spans="3:7" ht="15">
      <c r="C42" s="15">
        <v>3.18</v>
      </c>
      <c r="E42" t="s">
        <v>1336</v>
      </c>
      <c r="G42" s="4">
        <v>19</v>
      </c>
    </row>
    <row r="43" spans="3:7" ht="15">
      <c r="C43" s="15">
        <v>3.19</v>
      </c>
      <c r="E43" t="s">
        <v>1337</v>
      </c>
      <c r="G43" s="4">
        <v>19</v>
      </c>
    </row>
    <row r="44" spans="3:7" ht="15">
      <c r="C44" s="15">
        <v>3.2</v>
      </c>
      <c r="E44" t="s">
        <v>1338</v>
      </c>
      <c r="G44" s="4">
        <v>20</v>
      </c>
    </row>
    <row r="45" spans="3:7" ht="15">
      <c r="C45" s="15">
        <v>3.21</v>
      </c>
      <c r="E45" t="s">
        <v>1339</v>
      </c>
      <c r="G45" s="4">
        <v>20</v>
      </c>
    </row>
    <row r="46" spans="3:7" ht="15">
      <c r="C46" s="15">
        <v>3.22</v>
      </c>
      <c r="E46" t="s">
        <v>1340</v>
      </c>
      <c r="G46" s="4">
        <v>21</v>
      </c>
    </row>
    <row r="47" spans="3:7" ht="15">
      <c r="C47" s="15">
        <v>3.23</v>
      </c>
      <c r="E47" t="s">
        <v>1341</v>
      </c>
      <c r="G47" s="4">
        <v>21</v>
      </c>
    </row>
    <row r="48" spans="3:7" ht="15">
      <c r="C48" s="15">
        <v>3.24</v>
      </c>
      <c r="E48" t="s">
        <v>1342</v>
      </c>
      <c r="G48" s="4">
        <v>21</v>
      </c>
    </row>
    <row r="49" spans="3:7" ht="15">
      <c r="C49" s="15">
        <v>3.25</v>
      </c>
      <c r="E49" t="s">
        <v>1343</v>
      </c>
      <c r="G49" s="4">
        <v>22</v>
      </c>
    </row>
    <row r="50" spans="3:7" ht="15">
      <c r="C50" s="15">
        <v>3.26</v>
      </c>
      <c r="E50" t="s">
        <v>1344</v>
      </c>
      <c r="G50" s="4">
        <v>22</v>
      </c>
    </row>
    <row r="51" spans="3:7" ht="15">
      <c r="C51" s="15">
        <v>3.27</v>
      </c>
      <c r="E51" t="s">
        <v>1345</v>
      </c>
      <c r="G51" s="4">
        <v>22</v>
      </c>
    </row>
    <row r="52" spans="3:7" ht="15">
      <c r="C52" s="15">
        <v>3.28</v>
      </c>
      <c r="E52" t="s">
        <v>1346</v>
      </c>
      <c r="G52" s="4">
        <v>22</v>
      </c>
    </row>
    <row r="53" spans="3:7" ht="15">
      <c r="C53" s="15">
        <v>3.29</v>
      </c>
      <c r="E53" t="s">
        <v>1347</v>
      </c>
      <c r="G53" s="4">
        <v>22</v>
      </c>
    </row>
    <row r="54" spans="3:7" ht="15">
      <c r="C54" s="15">
        <v>3.3</v>
      </c>
      <c r="E54" t="s">
        <v>1348</v>
      </c>
      <c r="G54" s="4">
        <v>23</v>
      </c>
    </row>
    <row r="55" spans="3:7" ht="15">
      <c r="C55" s="15">
        <v>3.31</v>
      </c>
      <c r="E55" t="s">
        <v>1349</v>
      </c>
      <c r="G55" s="4">
        <v>23</v>
      </c>
    </row>
    <row r="56" spans="3:7" ht="15">
      <c r="C56" s="15">
        <v>3.32</v>
      </c>
      <c r="E56" t="s">
        <v>1350</v>
      </c>
      <c r="G56" s="4">
        <v>23</v>
      </c>
    </row>
  </sheetData>
  <sheetProtection selectLockedCells="1" selectUnlockedCells="1"/>
  <mergeCells count="8">
    <mergeCell ref="A2:F2"/>
    <mergeCell ref="A5:E5"/>
    <mergeCell ref="A13:E13"/>
    <mergeCell ref="F13:G13"/>
    <mergeCell ref="A14:E14"/>
    <mergeCell ref="A23:E23"/>
    <mergeCell ref="F23:G23"/>
    <mergeCell ref="A24: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G5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5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1" t="s">
        <v>1351</v>
      </c>
      <c r="B3" s="1"/>
      <c r="C3" s="1"/>
      <c r="D3" s="1"/>
      <c r="E3" s="1"/>
      <c r="G3" s="8">
        <v>23</v>
      </c>
    </row>
    <row r="4" spans="3:7" ht="15">
      <c r="C4" s="15">
        <v>4.1</v>
      </c>
      <c r="E4" t="s">
        <v>1320</v>
      </c>
      <c r="G4" s="4">
        <v>23</v>
      </c>
    </row>
    <row r="5" spans="3:7" ht="15">
      <c r="C5" s="15">
        <v>4.2</v>
      </c>
      <c r="E5" t="s">
        <v>1321</v>
      </c>
      <c r="G5" s="4">
        <v>23</v>
      </c>
    </row>
    <row r="6" spans="3:7" ht="15">
      <c r="C6" s="15">
        <v>4.3</v>
      </c>
      <c r="E6" t="s">
        <v>1324</v>
      </c>
      <c r="G6" s="4">
        <v>24</v>
      </c>
    </row>
    <row r="7" spans="3:7" ht="15">
      <c r="C7" s="15">
        <v>4.4</v>
      </c>
      <c r="E7" t="s">
        <v>1325</v>
      </c>
      <c r="G7" s="4">
        <v>24</v>
      </c>
    </row>
    <row r="8" spans="3:7" ht="15">
      <c r="C8" s="15">
        <v>4.5</v>
      </c>
      <c r="E8" t="s">
        <v>1326</v>
      </c>
      <c r="G8" s="4">
        <v>24</v>
      </c>
    </row>
    <row r="9" spans="3:7" ht="15">
      <c r="C9" s="15">
        <v>4.6</v>
      </c>
      <c r="E9" t="s">
        <v>1328</v>
      </c>
      <c r="G9" s="4">
        <v>24</v>
      </c>
    </row>
    <row r="10" spans="3:7" ht="15">
      <c r="C10" s="15">
        <v>4.7</v>
      </c>
      <c r="E10" t="s">
        <v>1352</v>
      </c>
      <c r="G10" s="4">
        <v>24</v>
      </c>
    </row>
    <row r="11" spans="3:7" ht="15">
      <c r="C11" s="15">
        <v>4.8</v>
      </c>
      <c r="E11" t="s">
        <v>1353</v>
      </c>
      <c r="G11" s="4">
        <v>25</v>
      </c>
    </row>
    <row r="12" spans="3:7" ht="15">
      <c r="C12" s="15">
        <v>4.9</v>
      </c>
      <c r="E12" t="s">
        <v>1354</v>
      </c>
      <c r="G12" s="4">
        <v>25</v>
      </c>
    </row>
    <row r="13" spans="3:7" ht="15">
      <c r="C13" s="15">
        <v>4.1</v>
      </c>
      <c r="E13" t="s">
        <v>1355</v>
      </c>
      <c r="G13" s="4">
        <v>25</v>
      </c>
    </row>
    <row r="14" spans="3:7" ht="15">
      <c r="C14" s="15">
        <v>4.11</v>
      </c>
      <c r="E14" t="s">
        <v>1356</v>
      </c>
      <c r="G14" s="4">
        <v>26</v>
      </c>
    </row>
    <row r="15" spans="3:7" ht="15">
      <c r="C15" s="15">
        <v>4.12</v>
      </c>
      <c r="E15" t="s">
        <v>1357</v>
      </c>
      <c r="G15" s="4">
        <v>26</v>
      </c>
    </row>
    <row r="16" spans="3:7" ht="15">
      <c r="C16" s="15">
        <v>4.13</v>
      </c>
      <c r="E16" t="s">
        <v>1358</v>
      </c>
      <c r="G16" s="4">
        <v>26</v>
      </c>
    </row>
    <row r="17" spans="3:7" ht="15">
      <c r="C17" s="15">
        <v>4.14</v>
      </c>
      <c r="E17" t="s">
        <v>1359</v>
      </c>
      <c r="G17" s="4">
        <v>26</v>
      </c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1" t="s">
        <v>1360</v>
      </c>
      <c r="B19" s="1"/>
      <c r="C19" s="1"/>
      <c r="D19" s="1"/>
      <c r="E19" s="1"/>
      <c r="G19" s="8">
        <v>26</v>
      </c>
    </row>
    <row r="20" spans="3:7" ht="15">
      <c r="C20" s="15">
        <v>5.1</v>
      </c>
      <c r="E20" t="s">
        <v>1361</v>
      </c>
      <c r="G20" s="4">
        <v>26</v>
      </c>
    </row>
    <row r="21" spans="3:7" ht="15">
      <c r="C21" s="15">
        <v>5.2</v>
      </c>
      <c r="E21" t="s">
        <v>1362</v>
      </c>
      <c r="G21" s="4">
        <v>28</v>
      </c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1" t="s">
        <v>1363</v>
      </c>
      <c r="B23" s="1"/>
      <c r="C23" s="1"/>
      <c r="D23" s="1"/>
      <c r="E23" s="1"/>
      <c r="G23" s="8">
        <v>29</v>
      </c>
    </row>
    <row r="24" spans="3:7" ht="15">
      <c r="C24" s="15">
        <v>6.1</v>
      </c>
      <c r="E24" t="s">
        <v>1364</v>
      </c>
      <c r="G24" s="4">
        <v>29</v>
      </c>
    </row>
    <row r="25" spans="3:7" ht="15">
      <c r="C25" s="15">
        <v>6.2</v>
      </c>
      <c r="E25" t="s">
        <v>1365</v>
      </c>
      <c r="G25" s="4">
        <v>29</v>
      </c>
    </row>
    <row r="26" spans="3:7" ht="15">
      <c r="C26" s="15">
        <v>6.3</v>
      </c>
      <c r="E26" t="s">
        <v>1366</v>
      </c>
      <c r="G26" s="4">
        <v>29</v>
      </c>
    </row>
    <row r="27" spans="3:7" ht="15">
      <c r="C27" s="15">
        <v>6.4</v>
      </c>
      <c r="E27" t="s">
        <v>1367</v>
      </c>
      <c r="G27" s="4">
        <v>30</v>
      </c>
    </row>
    <row r="28" spans="3:7" ht="15">
      <c r="C28" s="15">
        <v>6.5</v>
      </c>
      <c r="E28" t="s">
        <v>1368</v>
      </c>
      <c r="G28" s="4">
        <v>30</v>
      </c>
    </row>
    <row r="29" spans="3:7" ht="15">
      <c r="C29" s="15">
        <v>6.6</v>
      </c>
      <c r="E29" t="s">
        <v>49</v>
      </c>
      <c r="G29" s="4">
        <v>31</v>
      </c>
    </row>
    <row r="30" spans="3:7" ht="15">
      <c r="C30" s="15">
        <v>6.7</v>
      </c>
      <c r="E30" t="s">
        <v>1369</v>
      </c>
      <c r="G30" s="4">
        <v>33</v>
      </c>
    </row>
    <row r="31" spans="3:7" ht="15">
      <c r="C31" s="15">
        <v>6.8</v>
      </c>
      <c r="E31" t="s">
        <v>1370</v>
      </c>
      <c r="G31" s="4">
        <v>33</v>
      </c>
    </row>
    <row r="32" spans="3:7" ht="15">
      <c r="C32" s="15">
        <v>6.9</v>
      </c>
      <c r="E32" t="s">
        <v>1371</v>
      </c>
      <c r="G32" s="4">
        <v>34</v>
      </c>
    </row>
    <row r="33" spans="3:7" ht="15">
      <c r="C33" s="15">
        <v>6.1</v>
      </c>
      <c r="E33" t="s">
        <v>1372</v>
      </c>
      <c r="G33" s="4">
        <v>34</v>
      </c>
    </row>
    <row r="34" spans="3:7" ht="15">
      <c r="C34" s="15">
        <v>6.11</v>
      </c>
      <c r="E34" t="s">
        <v>1373</v>
      </c>
      <c r="G34" s="4">
        <v>35</v>
      </c>
    </row>
    <row r="35" spans="3:7" ht="15">
      <c r="C35" s="15">
        <v>6.12</v>
      </c>
      <c r="E35" t="s">
        <v>1374</v>
      </c>
      <c r="G35" s="4">
        <v>36</v>
      </c>
    </row>
    <row r="36" spans="3:7" ht="15">
      <c r="C36" s="15">
        <v>6.13</v>
      </c>
      <c r="E36" t="s">
        <v>1375</v>
      </c>
      <c r="G36" s="4">
        <v>36</v>
      </c>
    </row>
    <row r="37" spans="3:7" ht="15">
      <c r="C37" s="15">
        <v>6.14</v>
      </c>
      <c r="E37" t="s">
        <v>1376</v>
      </c>
      <c r="G37" s="4">
        <v>36</v>
      </c>
    </row>
    <row r="38" spans="3:7" ht="15">
      <c r="C38" s="15">
        <v>6.15</v>
      </c>
      <c r="E38" t="s">
        <v>1377</v>
      </c>
      <c r="G38" s="4">
        <v>36</v>
      </c>
    </row>
    <row r="39" spans="3:7" ht="15">
      <c r="C39" s="15">
        <v>6.16</v>
      </c>
      <c r="E39" t="s">
        <v>1378</v>
      </c>
      <c r="G39" s="4">
        <v>36</v>
      </c>
    </row>
    <row r="40" spans="3:7" ht="15">
      <c r="C40" s="15">
        <v>6.17</v>
      </c>
      <c r="E40" t="s">
        <v>1379</v>
      </c>
      <c r="G40" s="4">
        <v>36</v>
      </c>
    </row>
    <row r="41" spans="3:7" ht="15">
      <c r="C41" s="15">
        <v>6.18</v>
      </c>
      <c r="E41" t="s">
        <v>1380</v>
      </c>
      <c r="G41" s="4">
        <v>36</v>
      </c>
    </row>
    <row r="42" spans="3:7" ht="15">
      <c r="C42" s="15">
        <v>6.19</v>
      </c>
      <c r="E42" t="s">
        <v>1381</v>
      </c>
      <c r="G42" s="4">
        <v>37</v>
      </c>
    </row>
    <row r="43" spans="3:7" ht="15">
      <c r="C43" s="15">
        <v>6.2</v>
      </c>
      <c r="E43" t="s">
        <v>59</v>
      </c>
      <c r="G43" s="4">
        <v>37</v>
      </c>
    </row>
    <row r="44" spans="3:7" ht="15">
      <c r="C44" s="15">
        <v>6.21</v>
      </c>
      <c r="E44" t="s">
        <v>1382</v>
      </c>
      <c r="G44" s="4">
        <v>37</v>
      </c>
    </row>
    <row r="45" spans="3:7" ht="15">
      <c r="C45" s="15">
        <v>6.22</v>
      </c>
      <c r="E45" t="s">
        <v>1383</v>
      </c>
      <c r="G45" s="4">
        <v>37</v>
      </c>
    </row>
    <row r="46" spans="3:7" ht="15">
      <c r="C46" s="15">
        <v>6.23</v>
      </c>
      <c r="E46" t="s">
        <v>1384</v>
      </c>
      <c r="G46" s="4">
        <v>37</v>
      </c>
    </row>
    <row r="47" spans="3:7" ht="15">
      <c r="C47" s="15">
        <v>6.24</v>
      </c>
      <c r="E47" t="s">
        <v>1385</v>
      </c>
      <c r="G47" s="4">
        <v>38</v>
      </c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1" t="s">
        <v>1386</v>
      </c>
      <c r="B49" s="1"/>
      <c r="C49" s="1"/>
      <c r="D49" s="1"/>
      <c r="E49" s="1"/>
      <c r="G49" s="8">
        <v>38</v>
      </c>
    </row>
    <row r="50" spans="3:7" ht="15">
      <c r="C50" s="15">
        <v>7.1</v>
      </c>
      <c r="E50" t="s">
        <v>1387</v>
      </c>
      <c r="G50" s="4">
        <v>38</v>
      </c>
    </row>
    <row r="51" spans="3:7" ht="15">
      <c r="C51" s="15">
        <v>7.2</v>
      </c>
      <c r="E51" t="s">
        <v>1388</v>
      </c>
      <c r="G51" s="4">
        <v>38</v>
      </c>
    </row>
    <row r="52" spans="3:7" ht="15">
      <c r="C52" s="15">
        <v>7.3</v>
      </c>
      <c r="E52" t="s">
        <v>1389</v>
      </c>
      <c r="G52" s="4">
        <v>39</v>
      </c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1" t="s">
        <v>1390</v>
      </c>
      <c r="B54" s="1"/>
      <c r="C54" s="1"/>
      <c r="D54" s="1"/>
      <c r="E54" s="1"/>
      <c r="G54" s="8">
        <v>40</v>
      </c>
    </row>
    <row r="55" spans="3:7" ht="15">
      <c r="C55" s="15">
        <v>8.1</v>
      </c>
      <c r="E55" t="s">
        <v>47</v>
      </c>
      <c r="G55" s="4">
        <v>40</v>
      </c>
    </row>
    <row r="56" spans="3:7" ht="15">
      <c r="C56" s="15">
        <v>8.2</v>
      </c>
      <c r="E56" t="s">
        <v>1391</v>
      </c>
      <c r="G56" s="4">
        <v>40</v>
      </c>
    </row>
  </sheetData>
  <sheetProtection selectLockedCells="1" selectUnlockedCells="1"/>
  <mergeCells count="13">
    <mergeCell ref="A3:E3"/>
    <mergeCell ref="A18:E18"/>
    <mergeCell ref="F18:G18"/>
    <mergeCell ref="A19:E19"/>
    <mergeCell ref="A22:E22"/>
    <mergeCell ref="F22:G22"/>
    <mergeCell ref="A23:E23"/>
    <mergeCell ref="A48:E48"/>
    <mergeCell ref="F48:G48"/>
    <mergeCell ref="A49:E49"/>
    <mergeCell ref="A53:E53"/>
    <mergeCell ref="F53:G53"/>
    <mergeCell ref="A54:E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6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39.75" customHeight="1">
      <c r="C5" s="10" t="s">
        <v>258</v>
      </c>
      <c r="D5" s="10"/>
      <c r="E5" s="10"/>
      <c r="F5" s="10"/>
      <c r="G5" s="10"/>
      <c r="H5" s="10"/>
    </row>
    <row r="6" spans="3:8" ht="15">
      <c r="C6" s="1" t="s">
        <v>235</v>
      </c>
      <c r="D6" s="1"/>
      <c r="G6" s="1" t="s">
        <v>236</v>
      </c>
      <c r="H6" s="1"/>
    </row>
    <row r="7" ht="15">
      <c r="A7" t="s">
        <v>269</v>
      </c>
    </row>
    <row r="8" spans="1:8" ht="15">
      <c r="A8" t="s">
        <v>186</v>
      </c>
      <c r="C8" s="12">
        <v>1675614</v>
      </c>
      <c r="D8" s="12"/>
      <c r="G8" s="12">
        <v>750060</v>
      </c>
      <c r="H8" s="12"/>
    </row>
    <row r="9" ht="15">
      <c r="A9" t="s">
        <v>270</v>
      </c>
    </row>
    <row r="10" spans="1:8" ht="15">
      <c r="A10" t="s">
        <v>166</v>
      </c>
      <c r="D10" s="4">
        <v>1723142</v>
      </c>
      <c r="H10" s="4">
        <v>1642821</v>
      </c>
    </row>
    <row r="11" spans="1:8" ht="15">
      <c r="A11" t="s">
        <v>271</v>
      </c>
      <c r="D11" s="4">
        <v>567200</v>
      </c>
      <c r="H11" s="4">
        <v>459171</v>
      </c>
    </row>
    <row r="12" spans="1:8" ht="15">
      <c r="A12" t="s">
        <v>272</v>
      </c>
      <c r="D12" s="4">
        <v>145575</v>
      </c>
      <c r="H12" s="4">
        <v>123797</v>
      </c>
    </row>
    <row r="13" spans="1:8" ht="15">
      <c r="A13" t="s">
        <v>273</v>
      </c>
      <c r="D13" s="4">
        <v>103203</v>
      </c>
      <c r="H13" s="4">
        <v>318244</v>
      </c>
    </row>
    <row r="14" spans="1:8" ht="15">
      <c r="A14" t="s">
        <v>274</v>
      </c>
      <c r="D14" s="4">
        <v>99041</v>
      </c>
      <c r="H14" s="4">
        <v>5025</v>
      </c>
    </row>
    <row r="15" spans="1:8" ht="15">
      <c r="A15" t="s">
        <v>275</v>
      </c>
      <c r="D15" s="14">
        <v>-375993</v>
      </c>
      <c r="H15" s="14">
        <v>-367934</v>
      </c>
    </row>
    <row r="16" spans="1:8" ht="15">
      <c r="A16" t="s">
        <v>276</v>
      </c>
      <c r="D16" s="4">
        <v>812727</v>
      </c>
      <c r="H16" s="4">
        <v>718831</v>
      </c>
    </row>
    <row r="17" spans="1:8" ht="15">
      <c r="A17" t="s">
        <v>277</v>
      </c>
      <c r="D17" s="4">
        <v>549015</v>
      </c>
      <c r="H17" s="4">
        <v>564621</v>
      </c>
    </row>
    <row r="18" spans="1:8" ht="15">
      <c r="A18" t="s">
        <v>278</v>
      </c>
      <c r="D18" s="4">
        <v>20462</v>
      </c>
      <c r="H18" s="4">
        <v>82067</v>
      </c>
    </row>
    <row r="19" spans="1:8" ht="15">
      <c r="A19" t="s">
        <v>279</v>
      </c>
      <c r="D19" s="4">
        <v>116712</v>
      </c>
      <c r="H19" t="s">
        <v>98</v>
      </c>
    </row>
    <row r="20" spans="1:8" ht="15">
      <c r="A20" t="s">
        <v>280</v>
      </c>
      <c r="D20" s="14">
        <v>-234907</v>
      </c>
      <c r="H20" t="s">
        <v>98</v>
      </c>
    </row>
    <row r="21" spans="1:8" ht="15">
      <c r="A21" t="s">
        <v>281</v>
      </c>
      <c r="D21" s="14">
        <v>-137680</v>
      </c>
      <c r="H21" s="4">
        <v>151765</v>
      </c>
    </row>
    <row r="22" spans="1:8" ht="15">
      <c r="A22" t="s">
        <v>282</v>
      </c>
      <c r="D22" t="s">
        <v>98</v>
      </c>
      <c r="H22" s="4">
        <v>1728</v>
      </c>
    </row>
    <row r="23" spans="1:8" ht="15">
      <c r="A23" t="s">
        <v>283</v>
      </c>
      <c r="D23" s="14">
        <v>-22733</v>
      </c>
      <c r="H23" s="14">
        <v>-111775</v>
      </c>
    </row>
    <row r="24" ht="15">
      <c r="A24" t="s">
        <v>284</v>
      </c>
    </row>
    <row r="25" spans="1:8" ht="15">
      <c r="A25" t="s">
        <v>285</v>
      </c>
      <c r="D25" s="4">
        <v>52465</v>
      </c>
      <c r="H25" s="14">
        <v>-6370</v>
      </c>
    </row>
    <row r="26" spans="1:8" ht="15">
      <c r="A26" t="s">
        <v>286</v>
      </c>
      <c r="D26" s="14">
        <v>-2340175</v>
      </c>
      <c r="H26" t="s">
        <v>98</v>
      </c>
    </row>
    <row r="27" spans="1:8" ht="15">
      <c r="A27" t="s">
        <v>287</v>
      </c>
      <c r="D27" s="4">
        <v>546126</v>
      </c>
      <c r="H27" s="14">
        <v>-259462</v>
      </c>
    </row>
    <row r="29" spans="1:8" ht="15">
      <c r="A29" t="s">
        <v>288</v>
      </c>
      <c r="D29" s="4">
        <v>3299794</v>
      </c>
      <c r="H29" s="4">
        <v>4072589</v>
      </c>
    </row>
    <row r="31" ht="15">
      <c r="A31" t="s">
        <v>289</v>
      </c>
    </row>
    <row r="32" spans="1:8" ht="15">
      <c r="A32" t="s">
        <v>290</v>
      </c>
      <c r="D32" t="s">
        <v>98</v>
      </c>
      <c r="H32" s="14">
        <v>-125250</v>
      </c>
    </row>
    <row r="33" spans="1:8" ht="15">
      <c r="A33" t="s">
        <v>291</v>
      </c>
      <c r="D33" s="4">
        <v>1312142</v>
      </c>
      <c r="H33" s="4">
        <v>2750973</v>
      </c>
    </row>
    <row r="34" spans="1:8" ht="15">
      <c r="A34" t="s">
        <v>292</v>
      </c>
      <c r="D34" s="14">
        <v>-59188505</v>
      </c>
      <c r="H34" s="14">
        <v>-43548924</v>
      </c>
    </row>
    <row r="35" spans="1:8" ht="15">
      <c r="A35" t="s">
        <v>293</v>
      </c>
      <c r="D35" s="4">
        <v>38462243</v>
      </c>
      <c r="H35" s="4">
        <v>15744020</v>
      </c>
    </row>
    <row r="36" spans="1:8" ht="15">
      <c r="A36" t="s">
        <v>294</v>
      </c>
      <c r="D36" s="4">
        <v>2988876</v>
      </c>
      <c r="H36" s="4">
        <v>7013731</v>
      </c>
    </row>
    <row r="37" spans="1:8" ht="15">
      <c r="A37" t="s">
        <v>295</v>
      </c>
      <c r="D37" s="14">
        <v>-1031555</v>
      </c>
      <c r="H37" t="s">
        <v>98</v>
      </c>
    </row>
    <row r="38" spans="1:8" ht="15">
      <c r="A38" t="s">
        <v>296</v>
      </c>
      <c r="D38" s="14">
        <v>-644808</v>
      </c>
      <c r="H38" s="14">
        <v>-1042319</v>
      </c>
    </row>
    <row r="39" spans="1:8" ht="15">
      <c r="A39" t="s">
        <v>297</v>
      </c>
      <c r="D39" s="4">
        <v>43100</v>
      </c>
      <c r="H39" t="s">
        <v>98</v>
      </c>
    </row>
    <row r="40" spans="1:8" ht="15">
      <c r="A40" t="s">
        <v>298</v>
      </c>
      <c r="D40" s="4">
        <v>417554</v>
      </c>
      <c r="H40" s="4">
        <v>505613</v>
      </c>
    </row>
    <row r="41" spans="1:8" ht="15">
      <c r="A41" t="s">
        <v>299</v>
      </c>
      <c r="D41" s="4">
        <v>534366</v>
      </c>
      <c r="H41" t="s">
        <v>98</v>
      </c>
    </row>
    <row r="43" spans="1:8" ht="15">
      <c r="A43" t="s">
        <v>300</v>
      </c>
      <c r="D43" s="14">
        <v>-17106587</v>
      </c>
      <c r="H43" s="14">
        <v>-18702156</v>
      </c>
    </row>
    <row r="45" ht="15">
      <c r="A45" t="s">
        <v>301</v>
      </c>
    </row>
    <row r="46" spans="1:8" ht="15">
      <c r="A46" t="s">
        <v>302</v>
      </c>
      <c r="D46" s="14">
        <v>-5021568</v>
      </c>
      <c r="H46" s="4">
        <v>6277016</v>
      </c>
    </row>
    <row r="47" spans="1:8" ht="15">
      <c r="A47" t="s">
        <v>303</v>
      </c>
      <c r="D47" s="4">
        <v>12500000</v>
      </c>
      <c r="H47" s="4">
        <v>5000000</v>
      </c>
    </row>
    <row r="48" spans="1:8" ht="15">
      <c r="A48" t="s">
        <v>304</v>
      </c>
      <c r="D48" s="14">
        <v>-2000000</v>
      </c>
      <c r="H48" s="14">
        <v>-25000000</v>
      </c>
    </row>
    <row r="49" spans="1:8" ht="15">
      <c r="A49" t="s">
        <v>305</v>
      </c>
      <c r="D49" s="14">
        <v>-815000</v>
      </c>
      <c r="H49" s="14">
        <v>-20250000</v>
      </c>
    </row>
    <row r="50" spans="1:8" ht="15">
      <c r="A50" t="s">
        <v>306</v>
      </c>
      <c r="D50" t="s">
        <v>98</v>
      </c>
      <c r="H50" s="4">
        <v>25000000</v>
      </c>
    </row>
    <row r="51" spans="1:8" ht="15">
      <c r="A51" t="s">
        <v>307</v>
      </c>
      <c r="D51" t="s">
        <v>98</v>
      </c>
      <c r="H51" s="4">
        <v>15000000</v>
      </c>
    </row>
    <row r="52" spans="1:8" ht="15">
      <c r="A52" t="s">
        <v>308</v>
      </c>
      <c r="D52" s="4">
        <v>7020815</v>
      </c>
      <c r="H52" s="4">
        <v>445272</v>
      </c>
    </row>
    <row r="53" spans="1:8" ht="15">
      <c r="A53" t="s">
        <v>309</v>
      </c>
      <c r="D53" s="14">
        <v>-785362</v>
      </c>
      <c r="H53" s="14">
        <v>-662238</v>
      </c>
    </row>
    <row r="54" spans="1:8" ht="15">
      <c r="A54" t="s">
        <v>310</v>
      </c>
      <c r="D54" t="s">
        <v>98</v>
      </c>
      <c r="H54" s="4">
        <v>4200994</v>
      </c>
    </row>
    <row r="55" spans="1:8" ht="15">
      <c r="A55" t="s">
        <v>311</v>
      </c>
      <c r="D55" s="4">
        <v>8000</v>
      </c>
      <c r="H55" s="4">
        <v>50500</v>
      </c>
    </row>
    <row r="56" spans="1:8" ht="15">
      <c r="A56" t="s">
        <v>312</v>
      </c>
      <c r="D56" s="14">
        <v>-325000</v>
      </c>
      <c r="H56" t="s">
        <v>98</v>
      </c>
    </row>
    <row r="57" spans="1:8" ht="15">
      <c r="A57" t="s">
        <v>313</v>
      </c>
      <c r="D57" s="14">
        <v>-634157</v>
      </c>
      <c r="H57" s="14">
        <v>-595453</v>
      </c>
    </row>
    <row r="58" spans="1:8" ht="15">
      <c r="A58" t="s">
        <v>314</v>
      </c>
      <c r="D58" s="14">
        <v>-110366</v>
      </c>
      <c r="H58" s="14">
        <v>-110061</v>
      </c>
    </row>
    <row r="60" spans="1:8" ht="15">
      <c r="A60" t="s">
        <v>315</v>
      </c>
      <c r="D60" s="4">
        <v>9837362</v>
      </c>
      <c r="H60" s="4">
        <v>9356030</v>
      </c>
    </row>
    <row r="62" spans="1:8" ht="15">
      <c r="A62" t="s">
        <v>316</v>
      </c>
      <c r="D62" s="14">
        <v>-3969431</v>
      </c>
      <c r="H62" s="14">
        <v>-5273537</v>
      </c>
    </row>
    <row r="63" spans="1:8" ht="15">
      <c r="A63" t="s">
        <v>317</v>
      </c>
      <c r="D63" s="4">
        <v>13022642</v>
      </c>
      <c r="H63" s="4">
        <v>12543981</v>
      </c>
    </row>
    <row r="65" spans="1:8" ht="15">
      <c r="A65" t="s">
        <v>318</v>
      </c>
      <c r="C65" s="12">
        <v>9053211</v>
      </c>
      <c r="D65" s="12"/>
      <c r="G65" s="12">
        <v>7270444</v>
      </c>
      <c r="H65" s="12"/>
    </row>
    <row r="67" spans="4:8" ht="15">
      <c r="D67" t="s">
        <v>98</v>
      </c>
      <c r="H67" t="s">
        <v>98</v>
      </c>
    </row>
    <row r="68" ht="15">
      <c r="A68" t="s">
        <v>319</v>
      </c>
    </row>
    <row r="69" spans="1:8" ht="15">
      <c r="A69" t="s">
        <v>320</v>
      </c>
      <c r="C69" s="12">
        <v>10550347</v>
      </c>
      <c r="D69" s="12"/>
      <c r="G69" s="12">
        <v>13194749</v>
      </c>
      <c r="H69" s="12"/>
    </row>
    <row r="70" spans="1:8" ht="15">
      <c r="A70" t="s">
        <v>321</v>
      </c>
      <c r="C70" s="12">
        <v>340000</v>
      </c>
      <c r="D70" s="12"/>
      <c r="G70" s="12">
        <v>195000</v>
      </c>
      <c r="H70" s="12"/>
    </row>
    <row r="71" ht="15">
      <c r="A71" t="s">
        <v>322</v>
      </c>
    </row>
    <row r="72" spans="1:8" ht="15">
      <c r="A72" t="s">
        <v>323</v>
      </c>
      <c r="C72" s="12">
        <v>2034136</v>
      </c>
      <c r="D72" s="12"/>
      <c r="G72" s="12">
        <v>798446</v>
      </c>
      <c r="H72" s="12"/>
    </row>
    <row r="73" spans="1:8" ht="15">
      <c r="A73" t="s">
        <v>324</v>
      </c>
      <c r="D73" t="s">
        <v>98</v>
      </c>
      <c r="H73" s="4">
        <v>4934931</v>
      </c>
    </row>
    <row r="74" spans="1:8" ht="15">
      <c r="A74" t="s">
        <v>325</v>
      </c>
      <c r="D74" s="4">
        <v>44570</v>
      </c>
      <c r="H74" s="4">
        <v>7820</v>
      </c>
    </row>
    <row r="75" spans="1:8" ht="15">
      <c r="A75" t="s">
        <v>326</v>
      </c>
      <c r="D75" s="4">
        <v>1880925</v>
      </c>
      <c r="H75" s="4">
        <v>3699642</v>
      </c>
    </row>
    <row r="76" spans="1:8" ht="15">
      <c r="A76" t="s">
        <v>327</v>
      </c>
      <c r="D76" s="14">
        <v>-1033487</v>
      </c>
      <c r="H76" s="14">
        <v>-1905877</v>
      </c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65:D65"/>
    <mergeCell ref="G65:H65"/>
    <mergeCell ref="C69:D69"/>
    <mergeCell ref="G69:H69"/>
    <mergeCell ref="C70:D70"/>
    <mergeCell ref="G70:H70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1" t="s">
        <v>1392</v>
      </c>
      <c r="B3" s="1"/>
      <c r="C3" s="1"/>
      <c r="D3" s="1"/>
      <c r="E3" s="1"/>
      <c r="G3" s="8">
        <v>42</v>
      </c>
    </row>
    <row r="4" spans="3:7" ht="15">
      <c r="C4" s="15">
        <v>9.1</v>
      </c>
      <c r="E4" t="s">
        <v>1393</v>
      </c>
      <c r="G4" s="4">
        <v>42</v>
      </c>
    </row>
    <row r="5" spans="3:7" ht="15">
      <c r="C5" s="15">
        <v>9.2</v>
      </c>
      <c r="E5" t="s">
        <v>1394</v>
      </c>
      <c r="G5" s="4">
        <v>42</v>
      </c>
    </row>
    <row r="6" spans="3:7" ht="15">
      <c r="C6" s="15">
        <v>9.3</v>
      </c>
      <c r="E6" t="s">
        <v>1395</v>
      </c>
      <c r="G6" s="4">
        <v>47</v>
      </c>
    </row>
    <row r="7" spans="3:7" ht="15">
      <c r="C7" s="15">
        <v>9.4</v>
      </c>
      <c r="E7" t="s">
        <v>57</v>
      </c>
      <c r="G7" s="4">
        <v>47</v>
      </c>
    </row>
    <row r="8" spans="3:7" ht="15">
      <c r="C8" s="15">
        <v>9.5</v>
      </c>
      <c r="E8" t="s">
        <v>1396</v>
      </c>
      <c r="G8" s="4">
        <v>47</v>
      </c>
    </row>
    <row r="9" spans="3:7" ht="15">
      <c r="C9" s="15">
        <v>9.6</v>
      </c>
      <c r="E9" t="s">
        <v>1397</v>
      </c>
      <c r="G9" s="4">
        <v>48</v>
      </c>
    </row>
    <row r="10" spans="3:7" ht="15">
      <c r="C10" s="15">
        <v>9.7</v>
      </c>
      <c r="E10" t="s">
        <v>1398</v>
      </c>
      <c r="G10" s="4">
        <v>48</v>
      </c>
    </row>
    <row r="11" spans="3:7" ht="15">
      <c r="C11" s="15">
        <v>9.8</v>
      </c>
      <c r="E11" t="s">
        <v>1399</v>
      </c>
      <c r="G11" s="4">
        <v>48</v>
      </c>
    </row>
    <row r="12" spans="3:7" ht="15">
      <c r="C12" s="15">
        <v>9.9</v>
      </c>
      <c r="E12" t="s">
        <v>1400</v>
      </c>
      <c r="G12" s="4">
        <v>48</v>
      </c>
    </row>
    <row r="13" spans="3:7" ht="15">
      <c r="C13" s="15">
        <v>9.1</v>
      </c>
      <c r="E13" t="s">
        <v>1401</v>
      </c>
      <c r="G13" s="4">
        <v>48</v>
      </c>
    </row>
    <row r="14" spans="3:7" ht="15">
      <c r="C14" s="15">
        <v>9.11</v>
      </c>
      <c r="E14" t="s">
        <v>1402</v>
      </c>
      <c r="G14" s="4">
        <v>49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10" t="s">
        <v>1403</v>
      </c>
      <c r="B2" s="10"/>
      <c r="C2" s="10"/>
      <c r="D2" s="10"/>
      <c r="E2" s="10"/>
      <c r="F2" s="10"/>
    </row>
    <row r="5" spans="1:5" ht="15">
      <c r="A5" s="7" t="s">
        <v>1404</v>
      </c>
      <c r="C5" s="7" t="s">
        <v>1405</v>
      </c>
      <c r="E5" s="7" t="s">
        <v>1406</v>
      </c>
    </row>
    <row r="6" spans="1:5" ht="15">
      <c r="A6" t="s">
        <v>1407</v>
      </c>
      <c r="C6" t="s">
        <v>1408</v>
      </c>
      <c r="E6" t="s">
        <v>407</v>
      </c>
    </row>
    <row r="7" spans="1:5" ht="15">
      <c r="A7" t="s">
        <v>1407</v>
      </c>
      <c r="C7" t="s">
        <v>1408</v>
      </c>
      <c r="E7" t="s">
        <v>407</v>
      </c>
    </row>
    <row r="8" spans="1:5" ht="15">
      <c r="A8" t="s">
        <v>1407</v>
      </c>
      <c r="C8" t="s">
        <v>1408</v>
      </c>
      <c r="E8" t="s">
        <v>407</v>
      </c>
    </row>
    <row r="9" spans="1:5" ht="15">
      <c r="A9" t="s">
        <v>1409</v>
      </c>
      <c r="C9" t="s">
        <v>1408</v>
      </c>
      <c r="E9" t="s">
        <v>396</v>
      </c>
    </row>
    <row r="10" spans="1:5" ht="15">
      <c r="A10" t="s">
        <v>1409</v>
      </c>
      <c r="C10" t="s">
        <v>1408</v>
      </c>
      <c r="E10" t="s">
        <v>396</v>
      </c>
    </row>
    <row r="11" spans="1:5" ht="15">
      <c r="A11" t="s">
        <v>1409</v>
      </c>
      <c r="C11" t="s">
        <v>1408</v>
      </c>
      <c r="E11" t="s">
        <v>396</v>
      </c>
    </row>
    <row r="12" spans="1:5" ht="15">
      <c r="A12" t="s">
        <v>1410</v>
      </c>
      <c r="C12" t="s">
        <v>1408</v>
      </c>
      <c r="E12" t="s">
        <v>398</v>
      </c>
    </row>
    <row r="13" spans="1:5" ht="15">
      <c r="A13" t="s">
        <v>1410</v>
      </c>
      <c r="C13" t="s">
        <v>1411</v>
      </c>
      <c r="E13" t="s">
        <v>398</v>
      </c>
    </row>
    <row r="14" spans="1:5" ht="15">
      <c r="A14" t="s">
        <v>1410</v>
      </c>
      <c r="C14" t="s">
        <v>1411</v>
      </c>
      <c r="E14" t="s">
        <v>398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1412</v>
      </c>
      <c r="B2" s="1"/>
      <c r="C2" s="1"/>
      <c r="D2" s="1"/>
      <c r="E2" s="1"/>
      <c r="F2" s="1"/>
    </row>
    <row r="5" spans="1:5" ht="15">
      <c r="A5" s="7" t="s">
        <v>1413</v>
      </c>
      <c r="C5" s="7" t="s">
        <v>1414</v>
      </c>
      <c r="E5" s="7" t="s">
        <v>1415</v>
      </c>
    </row>
    <row r="6" spans="1:5" ht="15">
      <c r="A6" s="3" t="s">
        <v>1416</v>
      </c>
      <c r="C6" t="s">
        <v>1417</v>
      </c>
      <c r="E6" t="s">
        <v>1418</v>
      </c>
    </row>
    <row r="7" spans="2:5" ht="15">
      <c r="B7" s="2"/>
      <c r="C7" s="2"/>
      <c r="D7" s="2"/>
      <c r="E7" s="2"/>
    </row>
    <row r="8" spans="1:5" ht="15">
      <c r="A8" s="3" t="s">
        <v>1419</v>
      </c>
      <c r="C8" t="s">
        <v>1420</v>
      </c>
      <c r="E8" t="s">
        <v>1418</v>
      </c>
    </row>
    <row r="9" spans="2:5" ht="15">
      <c r="B9" s="2"/>
      <c r="C9" s="2"/>
      <c r="D9" s="2"/>
      <c r="E9" s="2"/>
    </row>
    <row r="10" spans="1:5" ht="15">
      <c r="A10" s="3" t="s">
        <v>1421</v>
      </c>
      <c r="C10" t="s">
        <v>1062</v>
      </c>
      <c r="E10" t="s">
        <v>1418</v>
      </c>
    </row>
    <row r="11" spans="2:5" ht="15">
      <c r="B11" s="2"/>
      <c r="C11" s="2"/>
      <c r="D11" s="2"/>
      <c r="E11" s="2"/>
    </row>
    <row r="12" spans="1:5" ht="15">
      <c r="A12" s="3" t="s">
        <v>1422</v>
      </c>
      <c r="C12" t="s">
        <v>1062</v>
      </c>
      <c r="E12" t="s">
        <v>1418</v>
      </c>
    </row>
    <row r="13" spans="2:5" ht="15">
      <c r="B13" s="2"/>
      <c r="C13" s="2"/>
      <c r="D13" s="2"/>
      <c r="E13" s="2"/>
    </row>
    <row r="14" spans="1:5" ht="15">
      <c r="A14" s="3" t="s">
        <v>1423</v>
      </c>
      <c r="C14" t="s">
        <v>1062</v>
      </c>
      <c r="E14" t="s">
        <v>1418</v>
      </c>
    </row>
    <row r="15" spans="2:5" ht="15">
      <c r="B15" s="2"/>
      <c r="C15" s="2"/>
      <c r="D15" s="2"/>
      <c r="E15" s="2"/>
    </row>
    <row r="16" spans="1:5" ht="15">
      <c r="A16" s="3" t="s">
        <v>1424</v>
      </c>
      <c r="C16" t="s">
        <v>1062</v>
      </c>
      <c r="E16" t="s">
        <v>1418</v>
      </c>
    </row>
    <row r="17" spans="2:5" ht="15">
      <c r="B17" s="2"/>
      <c r="C17" s="2"/>
      <c r="D17" s="2"/>
      <c r="E17" s="2"/>
    </row>
    <row r="18" spans="1:5" ht="15">
      <c r="A18" s="3" t="s">
        <v>1425</v>
      </c>
      <c r="C18" t="s">
        <v>1062</v>
      </c>
      <c r="E18" t="s">
        <v>1418</v>
      </c>
    </row>
    <row r="19" spans="2:5" ht="15">
      <c r="B19" s="2"/>
      <c r="C19" s="2"/>
      <c r="D19" s="2"/>
      <c r="E19" s="2"/>
    </row>
    <row r="20" spans="1:5" ht="15">
      <c r="A20" s="3" t="s">
        <v>1426</v>
      </c>
      <c r="C20" t="s">
        <v>1062</v>
      </c>
      <c r="E20" t="s">
        <v>1418</v>
      </c>
    </row>
    <row r="21" spans="2:5" ht="15">
      <c r="B21" s="2"/>
      <c r="C21" s="2"/>
      <c r="D21" s="2"/>
      <c r="E21" s="2"/>
    </row>
    <row r="22" spans="1:5" ht="15">
      <c r="A22" s="3" t="s">
        <v>1427</v>
      </c>
      <c r="C22" t="s">
        <v>1062</v>
      </c>
      <c r="E22" t="s">
        <v>1418</v>
      </c>
    </row>
    <row r="23" spans="2:5" ht="15">
      <c r="B23" s="2"/>
      <c r="C23" s="2"/>
      <c r="D23" s="2"/>
      <c r="E23" s="2"/>
    </row>
    <row r="24" spans="1:5" ht="15">
      <c r="A24" s="3" t="s">
        <v>1428</v>
      </c>
      <c r="C24" t="s">
        <v>1062</v>
      </c>
      <c r="E24" t="s">
        <v>1418</v>
      </c>
    </row>
    <row r="25" spans="2:5" ht="15">
      <c r="B25" s="2"/>
      <c r="C25" s="2"/>
      <c r="D25" s="2"/>
      <c r="E25" s="2"/>
    </row>
    <row r="26" spans="1:5" ht="15">
      <c r="A26" s="3" t="s">
        <v>1429</v>
      </c>
      <c r="C26" t="s">
        <v>1062</v>
      </c>
      <c r="E26" t="s">
        <v>1418</v>
      </c>
    </row>
    <row r="27" spans="2:5" ht="15">
      <c r="B27" s="2"/>
      <c r="C27" s="2"/>
      <c r="D27" s="2"/>
      <c r="E27" s="2"/>
    </row>
    <row r="28" spans="1:5" ht="15">
      <c r="A28" s="3" t="s">
        <v>1430</v>
      </c>
      <c r="C28" t="s">
        <v>1062</v>
      </c>
      <c r="E28" t="s">
        <v>1418</v>
      </c>
    </row>
  </sheetData>
  <sheetProtection selectLockedCells="1" selectUnlockedCells="1"/>
  <mergeCells count="23">
    <mergeCell ref="A2:F2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  <mergeCell ref="B17:C17"/>
    <mergeCell ref="D17:E17"/>
    <mergeCell ref="B19:C19"/>
    <mergeCell ref="D19:E19"/>
    <mergeCell ref="B21:C21"/>
    <mergeCell ref="D21:E21"/>
    <mergeCell ref="B23:C23"/>
    <mergeCell ref="D23:E23"/>
    <mergeCell ref="B25:C25"/>
    <mergeCell ref="D25:E25"/>
    <mergeCell ref="B27:C27"/>
    <mergeCell ref="D27:E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37.7109375" style="0" customWidth="1"/>
    <col min="8" max="16384" width="8.7109375" style="0" customWidth="1"/>
  </cols>
  <sheetData>
    <row r="2" spans="1:6" ht="15">
      <c r="A2" s="1" t="s">
        <v>1431</v>
      </c>
      <c r="B2" s="1"/>
      <c r="C2" s="1"/>
      <c r="D2" s="1"/>
      <c r="E2" s="1"/>
      <c r="F2" s="1"/>
    </row>
    <row r="5" spans="1:7" ht="39.75" customHeight="1">
      <c r="A5" s="7" t="s">
        <v>1432</v>
      </c>
      <c r="C5" s="3" t="s">
        <v>1433</v>
      </c>
      <c r="E5" s="3" t="s">
        <v>1434</v>
      </c>
      <c r="G5" s="3" t="s">
        <v>1435</v>
      </c>
    </row>
    <row r="6" spans="2:7" ht="15">
      <c r="B6" s="2"/>
      <c r="C6" s="2"/>
      <c r="D6" s="2"/>
      <c r="E6" s="2"/>
      <c r="F6" s="2"/>
      <c r="G6" s="2"/>
    </row>
    <row r="7" spans="1:7" ht="15">
      <c r="A7" t="s">
        <v>1436</v>
      </c>
      <c r="C7" t="s">
        <v>1437</v>
      </c>
      <c r="E7" s="4">
        <v>1993</v>
      </c>
      <c r="G7" t="s">
        <v>1186</v>
      </c>
    </row>
    <row r="8" spans="2:7" ht="15">
      <c r="B8" s="2"/>
      <c r="C8" s="2"/>
      <c r="D8" s="2"/>
      <c r="E8" s="2"/>
      <c r="F8" s="2"/>
      <c r="G8" s="2"/>
    </row>
    <row r="9" spans="1:7" ht="15">
      <c r="A9" t="s">
        <v>1438</v>
      </c>
      <c r="C9" t="s">
        <v>1437</v>
      </c>
      <c r="E9" s="4">
        <v>1987</v>
      </c>
      <c r="G9" t="s">
        <v>1186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3.7109375" style="0" customWidth="1"/>
    <col min="13" max="14" width="8.7109375" style="0" customWidth="1"/>
    <col min="15" max="15" width="17.7109375" style="0" customWidth="1"/>
    <col min="16" max="16384" width="8.7109375" style="0" customWidth="1"/>
  </cols>
  <sheetData>
    <row r="2" spans="1:6" ht="15" customHeight="1">
      <c r="A2" s="10" t="s">
        <v>328</v>
      </c>
      <c r="B2" s="10"/>
      <c r="C2" s="10"/>
      <c r="D2" s="10"/>
      <c r="E2" s="10"/>
      <c r="F2" s="10"/>
    </row>
    <row r="5" spans="1:15" ht="39.75" customHeight="1">
      <c r="A5" s="7" t="s">
        <v>329</v>
      </c>
      <c r="C5" s="10" t="s">
        <v>330</v>
      </c>
      <c r="D5" s="10"/>
      <c r="F5" s="10" t="s">
        <v>331</v>
      </c>
      <c r="G5" s="10"/>
      <c r="I5" s="10" t="s">
        <v>332</v>
      </c>
      <c r="J5" s="10"/>
      <c r="L5" s="3" t="s">
        <v>333</v>
      </c>
      <c r="O5" s="7" t="s">
        <v>334</v>
      </c>
    </row>
    <row r="6" spans="1:15" ht="15">
      <c r="A6" t="s">
        <v>335</v>
      </c>
      <c r="C6" s="12">
        <v>3000000</v>
      </c>
      <c r="D6" s="12"/>
      <c r="F6" s="12">
        <v>93000</v>
      </c>
      <c r="G6" s="12"/>
      <c r="I6" s="12">
        <v>3093000</v>
      </c>
      <c r="J6" s="12"/>
      <c r="L6" t="s">
        <v>336</v>
      </c>
      <c r="O6" t="s">
        <v>337</v>
      </c>
    </row>
    <row r="7" spans="1:15" ht="15">
      <c r="A7" t="s">
        <v>338</v>
      </c>
      <c r="D7" s="4">
        <v>3000000</v>
      </c>
      <c r="G7" s="4">
        <v>93000</v>
      </c>
      <c r="J7" s="4">
        <v>3093000</v>
      </c>
      <c r="L7" t="s">
        <v>336</v>
      </c>
      <c r="O7" t="s">
        <v>339</v>
      </c>
    </row>
    <row r="8" spans="1:15" ht="15">
      <c r="A8" t="s">
        <v>340</v>
      </c>
      <c r="D8" s="4">
        <v>10000000</v>
      </c>
      <c r="G8" s="4">
        <v>310000</v>
      </c>
      <c r="J8" s="4">
        <v>10310000</v>
      </c>
      <c r="L8" t="s">
        <v>341</v>
      </c>
      <c r="O8" t="s">
        <v>342</v>
      </c>
    </row>
    <row r="10" spans="1:12" ht="15">
      <c r="A10" t="s">
        <v>343</v>
      </c>
      <c r="C10" s="12">
        <v>16000000</v>
      </c>
      <c r="D10" s="12"/>
      <c r="F10" s="12">
        <v>496000</v>
      </c>
      <c r="G10" s="12"/>
      <c r="I10" s="12">
        <v>16496000</v>
      </c>
      <c r="J10" s="12"/>
      <c r="L10" t="s">
        <v>344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5" spans="3:7" ht="15">
      <c r="C5" s="1" t="s">
        <v>346</v>
      </c>
      <c r="D5" s="1"/>
      <c r="F5" s="1" t="s">
        <v>347</v>
      </c>
      <c r="G5" s="1"/>
    </row>
    <row r="6" spans="1:7" ht="15">
      <c r="A6" t="s">
        <v>348</v>
      </c>
      <c r="C6" s="12">
        <v>150877079</v>
      </c>
      <c r="D6" s="12"/>
      <c r="F6" s="12">
        <v>138789985</v>
      </c>
      <c r="G6" s="12"/>
    </row>
    <row r="7" spans="1:7" ht="15">
      <c r="A7" t="s">
        <v>349</v>
      </c>
      <c r="D7" s="4">
        <v>125997365</v>
      </c>
      <c r="G7" s="4">
        <v>120889910</v>
      </c>
    </row>
    <row r="8" spans="1:7" ht="15">
      <c r="A8" t="s">
        <v>350</v>
      </c>
      <c r="D8" s="4">
        <v>4737740</v>
      </c>
      <c r="G8" s="4">
        <v>6383948</v>
      </c>
    </row>
    <row r="9" spans="1:7" ht="15">
      <c r="A9" t="s">
        <v>351</v>
      </c>
      <c r="D9" s="4">
        <v>28719502</v>
      </c>
      <c r="G9" s="4">
        <v>29137318</v>
      </c>
    </row>
    <row r="10" spans="1:7" ht="15">
      <c r="A10" t="s">
        <v>352</v>
      </c>
      <c r="D10" s="4">
        <v>74791858</v>
      </c>
      <c r="G10" s="4">
        <v>96464967</v>
      </c>
    </row>
    <row r="12" spans="1:7" ht="15">
      <c r="A12" t="s">
        <v>343</v>
      </c>
      <c r="D12" s="4">
        <v>385123544</v>
      </c>
      <c r="G12" s="4">
        <v>391666128</v>
      </c>
    </row>
    <row r="13" spans="1:7" ht="15">
      <c r="A13" t="s">
        <v>353</v>
      </c>
      <c r="D13" s="4">
        <v>1417434</v>
      </c>
      <c r="G13" s="4">
        <v>1984634</v>
      </c>
    </row>
    <row r="15" spans="1:7" ht="15">
      <c r="A15" s="7" t="s">
        <v>354</v>
      </c>
      <c r="C15" s="12">
        <v>386540978</v>
      </c>
      <c r="D15" s="12"/>
      <c r="F15" s="12">
        <v>393650762</v>
      </c>
      <c r="G15" s="12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3:7" ht="15">
      <c r="C5" s="1" t="s">
        <v>356</v>
      </c>
      <c r="D5" s="1"/>
      <c r="E5" s="1"/>
      <c r="F5" s="1"/>
      <c r="G5" s="1"/>
    </row>
    <row r="6" spans="3:7" ht="15">
      <c r="C6" s="1" t="s">
        <v>235</v>
      </c>
      <c r="D6" s="1"/>
      <c r="F6" s="1" t="s">
        <v>236</v>
      </c>
      <c r="G6" s="1"/>
    </row>
    <row r="7" spans="1:7" ht="15">
      <c r="A7" t="s">
        <v>357</v>
      </c>
      <c r="C7" s="12">
        <v>5764000</v>
      </c>
      <c r="D7" s="12"/>
      <c r="F7" s="12">
        <v>5656000</v>
      </c>
      <c r="G7" s="12"/>
    </row>
    <row r="8" spans="1:7" ht="15">
      <c r="A8" t="s">
        <v>358</v>
      </c>
      <c r="D8" s="4">
        <v>1723142</v>
      </c>
      <c r="G8" s="4">
        <v>1642821</v>
      </c>
    </row>
    <row r="9" spans="1:7" ht="15">
      <c r="A9" t="s">
        <v>359</v>
      </c>
      <c r="D9" s="4">
        <v>135396</v>
      </c>
      <c r="G9" s="4">
        <v>160644</v>
      </c>
    </row>
    <row r="11" spans="4:7" ht="15">
      <c r="D11" s="4">
        <v>7622538</v>
      </c>
      <c r="G11" s="4">
        <v>7459465</v>
      </c>
    </row>
    <row r="12" spans="1:7" ht="15">
      <c r="A12" t="s">
        <v>360</v>
      </c>
      <c r="D12" s="4">
        <v>1699538</v>
      </c>
      <c r="G12" s="4">
        <v>1781465</v>
      </c>
    </row>
    <row r="14" spans="1:7" ht="15">
      <c r="A14" t="s">
        <v>361</v>
      </c>
      <c r="C14" s="12">
        <v>5923000</v>
      </c>
      <c r="D14" s="12"/>
      <c r="F14" s="12">
        <v>5678000</v>
      </c>
      <c r="G14" s="12"/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3:13" ht="15">
      <c r="C5" s="1" t="s">
        <v>346</v>
      </c>
      <c r="D5" s="1"/>
      <c r="E5" s="1"/>
      <c r="F5" s="1"/>
      <c r="G5" s="1"/>
      <c r="I5" s="1" t="s">
        <v>347</v>
      </c>
      <c r="J5" s="1"/>
      <c r="K5" s="1"/>
      <c r="L5" s="1"/>
      <c r="M5" s="1"/>
    </row>
    <row r="6" spans="3:13" ht="39.75" customHeight="1">
      <c r="C6" s="10" t="s">
        <v>363</v>
      </c>
      <c r="D6" s="10"/>
      <c r="F6" s="1" t="s">
        <v>364</v>
      </c>
      <c r="G6" s="1"/>
      <c r="I6" s="10" t="s">
        <v>363</v>
      </c>
      <c r="J6" s="10"/>
      <c r="L6" s="1" t="s">
        <v>364</v>
      </c>
      <c r="M6" s="1"/>
    </row>
    <row r="7" spans="1:13" ht="15">
      <c r="A7" t="s">
        <v>365</v>
      </c>
      <c r="C7" s="12">
        <v>6082972</v>
      </c>
      <c r="D7" s="12"/>
      <c r="F7" s="12">
        <v>6088407</v>
      </c>
      <c r="G7" s="12"/>
      <c r="I7" s="12">
        <v>8995182</v>
      </c>
      <c r="J7" s="12"/>
      <c r="L7" s="12">
        <v>9029001</v>
      </c>
      <c r="M7" s="12"/>
    </row>
    <row r="8" spans="1:13" ht="15">
      <c r="A8" t="s">
        <v>366</v>
      </c>
      <c r="D8" s="4">
        <v>136795309</v>
      </c>
      <c r="G8" s="4">
        <v>142230346</v>
      </c>
      <c r="J8" s="4">
        <v>121724975</v>
      </c>
      <c r="M8" s="4">
        <v>124904616</v>
      </c>
    </row>
    <row r="9" spans="1:13" ht="15">
      <c r="A9" t="s">
        <v>367</v>
      </c>
      <c r="D9" s="4">
        <v>12221811</v>
      </c>
      <c r="G9" s="4">
        <v>12383313</v>
      </c>
      <c r="J9" s="4">
        <v>11762533</v>
      </c>
      <c r="M9" s="4">
        <v>11529915</v>
      </c>
    </row>
    <row r="10" spans="1:13" ht="15">
      <c r="A10" t="s">
        <v>368</v>
      </c>
      <c r="D10" s="4">
        <v>7771507</v>
      </c>
      <c r="G10" s="4">
        <v>7672656</v>
      </c>
      <c r="J10" t="s">
        <v>98</v>
      </c>
      <c r="M10" t="s">
        <v>98</v>
      </c>
    </row>
    <row r="11" spans="1:13" ht="15">
      <c r="A11" t="s">
        <v>369</v>
      </c>
      <c r="D11" s="4">
        <v>991704</v>
      </c>
      <c r="G11" s="4">
        <v>1042820</v>
      </c>
      <c r="J11" s="4">
        <v>1484571</v>
      </c>
      <c r="M11" s="4">
        <v>1491918</v>
      </c>
    </row>
    <row r="12" spans="1:13" ht="15">
      <c r="A12" t="s">
        <v>370</v>
      </c>
      <c r="D12" s="4">
        <v>584311</v>
      </c>
      <c r="G12" s="4">
        <v>470222</v>
      </c>
      <c r="J12" s="4">
        <v>677105</v>
      </c>
      <c r="M12" s="4">
        <v>411612</v>
      </c>
    </row>
    <row r="13" spans="1:13" ht="15">
      <c r="A13" t="s">
        <v>371</v>
      </c>
      <c r="D13" s="4">
        <v>1077009</v>
      </c>
      <c r="G13" s="4">
        <v>875233</v>
      </c>
      <c r="J13" s="4">
        <v>1567069</v>
      </c>
      <c r="M13" s="4">
        <v>1043078</v>
      </c>
    </row>
    <row r="15" spans="3:13" ht="15">
      <c r="C15" s="12">
        <v>165524623</v>
      </c>
      <c r="D15" s="12"/>
      <c r="F15" s="12">
        <v>170762997</v>
      </c>
      <c r="G15" s="12"/>
      <c r="I15" s="12">
        <v>146211435</v>
      </c>
      <c r="J15" s="12"/>
      <c r="L15" s="12">
        <v>148410140</v>
      </c>
      <c r="M15" s="12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" t="s">
        <v>346</v>
      </c>
      <c r="D3" s="1"/>
      <c r="E3" s="1"/>
      <c r="F3" s="1"/>
      <c r="G3" s="1"/>
      <c r="I3" s="1" t="s">
        <v>347</v>
      </c>
      <c r="J3" s="1"/>
      <c r="K3" s="1"/>
      <c r="L3" s="1"/>
      <c r="M3" s="1"/>
    </row>
    <row r="4" spans="3:13" ht="39.75" customHeight="1">
      <c r="C4" s="10" t="s">
        <v>372</v>
      </c>
      <c r="D4" s="10"/>
      <c r="F4" s="10" t="s">
        <v>373</v>
      </c>
      <c r="G4" s="10"/>
      <c r="I4" s="10" t="s">
        <v>372</v>
      </c>
      <c r="J4" s="10"/>
      <c r="L4" s="10" t="s">
        <v>373</v>
      </c>
      <c r="M4" s="10"/>
    </row>
    <row r="5" spans="1:13" ht="15">
      <c r="A5" t="s">
        <v>365</v>
      </c>
      <c r="C5" s="12">
        <v>5435</v>
      </c>
      <c r="D5" s="12"/>
      <c r="F5" s="2" t="s">
        <v>117</v>
      </c>
      <c r="G5" s="2"/>
      <c r="I5" s="12">
        <v>78443</v>
      </c>
      <c r="J5" s="12"/>
      <c r="L5" s="12">
        <v>44624</v>
      </c>
      <c r="M5" s="12"/>
    </row>
    <row r="6" spans="1:13" ht="15">
      <c r="A6" t="s">
        <v>366</v>
      </c>
      <c r="D6" s="4">
        <v>5494944</v>
      </c>
      <c r="G6" s="4">
        <v>59907</v>
      </c>
      <c r="J6" s="4">
        <v>3576997</v>
      </c>
      <c r="M6" s="4">
        <v>397356</v>
      </c>
    </row>
    <row r="7" spans="1:13" ht="15">
      <c r="A7" t="s">
        <v>367</v>
      </c>
      <c r="D7" s="4">
        <v>211363</v>
      </c>
      <c r="G7" s="4">
        <v>49861</v>
      </c>
      <c r="J7" s="4">
        <v>46083</v>
      </c>
      <c r="M7" s="4">
        <v>278701</v>
      </c>
    </row>
    <row r="8" spans="1:13" ht="15">
      <c r="A8" t="s">
        <v>369</v>
      </c>
      <c r="D8" s="4">
        <v>51116</v>
      </c>
      <c r="G8" t="s">
        <v>98</v>
      </c>
      <c r="J8" s="4">
        <v>18615</v>
      </c>
      <c r="M8" s="4">
        <v>11268</v>
      </c>
    </row>
    <row r="9" spans="1:13" ht="15">
      <c r="A9" t="s">
        <v>368</v>
      </c>
      <c r="D9" t="s">
        <v>98</v>
      </c>
      <c r="G9" s="4">
        <v>98851</v>
      </c>
      <c r="J9" t="s">
        <v>98</v>
      </c>
      <c r="M9" t="s">
        <v>98</v>
      </c>
    </row>
    <row r="10" spans="1:13" ht="15">
      <c r="A10" t="s">
        <v>370</v>
      </c>
      <c r="D10" s="4">
        <v>393</v>
      </c>
      <c r="G10" s="4">
        <v>114482</v>
      </c>
      <c r="J10" t="s">
        <v>98</v>
      </c>
      <c r="M10" s="4">
        <v>265493</v>
      </c>
    </row>
    <row r="11" spans="1:13" ht="15">
      <c r="A11" t="s">
        <v>371</v>
      </c>
      <c r="D11" s="4">
        <v>17555</v>
      </c>
      <c r="G11" s="4">
        <v>219331</v>
      </c>
      <c r="J11" s="4">
        <v>26344</v>
      </c>
      <c r="M11" s="4">
        <v>550335</v>
      </c>
    </row>
    <row r="13" spans="3:13" ht="15">
      <c r="C13" s="12">
        <v>5780806</v>
      </c>
      <c r="D13" s="12"/>
      <c r="F13" s="12">
        <v>542432</v>
      </c>
      <c r="G13" s="12"/>
      <c r="I13" s="12">
        <v>3746482</v>
      </c>
      <c r="J13" s="12"/>
      <c r="L13" s="12">
        <v>1547777</v>
      </c>
      <c r="M13" s="12"/>
    </row>
  </sheetData>
  <sheetProtection selectLockedCells="1" selectUnlockedCells="1"/>
  <mergeCells count="14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7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7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7.7109375" style="0" customWidth="1"/>
    <col min="15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14" ht="15">
      <c r="C5" s="1" t="s">
        <v>374</v>
      </c>
      <c r="D5" s="1"/>
      <c r="E5" s="1"/>
      <c r="F5" s="1"/>
      <c r="H5" s="1" t="s">
        <v>375</v>
      </c>
      <c r="I5" s="1"/>
      <c r="J5" s="1"/>
      <c r="L5" s="1" t="s">
        <v>343</v>
      </c>
      <c r="M5" s="1"/>
      <c r="N5" s="1"/>
    </row>
    <row r="6" spans="3:14" ht="39.75" customHeight="1">
      <c r="C6" s="1" t="s">
        <v>364</v>
      </c>
      <c r="D6" s="1"/>
      <c r="F6" s="3" t="s">
        <v>376</v>
      </c>
      <c r="H6" s="7" t="s">
        <v>364</v>
      </c>
      <c r="J6" s="3" t="s">
        <v>376</v>
      </c>
      <c r="L6" s="7" t="s">
        <v>364</v>
      </c>
      <c r="N6" s="3" t="s">
        <v>376</v>
      </c>
    </row>
    <row r="7" ht="15">
      <c r="A7" t="s">
        <v>377</v>
      </c>
    </row>
    <row r="8" spans="1:14" ht="15">
      <c r="A8" t="s">
        <v>366</v>
      </c>
      <c r="C8" s="12">
        <v>14324784</v>
      </c>
      <c r="D8" s="12"/>
      <c r="F8" s="4">
        <v>59907</v>
      </c>
      <c r="H8" t="s">
        <v>98</v>
      </c>
      <c r="J8" t="s">
        <v>98</v>
      </c>
      <c r="L8" s="4">
        <v>14324784</v>
      </c>
      <c r="N8" s="4">
        <v>59907</v>
      </c>
    </row>
    <row r="9" spans="1:14" ht="15">
      <c r="A9" t="s">
        <v>367</v>
      </c>
      <c r="D9" s="4">
        <v>1656746</v>
      </c>
      <c r="F9" s="4">
        <v>16472</v>
      </c>
      <c r="H9" s="4">
        <v>570123</v>
      </c>
      <c r="J9" s="4">
        <v>33389</v>
      </c>
      <c r="L9" s="4">
        <v>2226869</v>
      </c>
      <c r="N9" s="4">
        <v>49861</v>
      </c>
    </row>
    <row r="10" spans="1:14" ht="15">
      <c r="A10" t="s">
        <v>368</v>
      </c>
      <c r="D10" s="4">
        <v>7672656</v>
      </c>
      <c r="F10" s="4">
        <v>98851</v>
      </c>
      <c r="H10" t="s">
        <v>98</v>
      </c>
      <c r="J10" t="s">
        <v>98</v>
      </c>
      <c r="L10" s="4">
        <v>7672656</v>
      </c>
      <c r="N10" s="4">
        <v>98851</v>
      </c>
    </row>
    <row r="11" spans="1:14" ht="15">
      <c r="A11" t="s">
        <v>371</v>
      </c>
      <c r="D11" s="4">
        <v>42157</v>
      </c>
      <c r="F11" s="4">
        <v>25419</v>
      </c>
      <c r="H11" s="4">
        <v>557867</v>
      </c>
      <c r="J11" s="4">
        <v>193912</v>
      </c>
      <c r="L11" s="4">
        <v>600024</v>
      </c>
      <c r="N11" s="4">
        <v>219331</v>
      </c>
    </row>
    <row r="12" spans="1:14" ht="15">
      <c r="A12" t="s">
        <v>370</v>
      </c>
      <c r="D12" s="4">
        <v>21623</v>
      </c>
      <c r="F12" s="4">
        <v>73</v>
      </c>
      <c r="H12" s="4">
        <v>366531</v>
      </c>
      <c r="J12" s="4">
        <v>114409</v>
      </c>
      <c r="L12" s="4">
        <v>388154</v>
      </c>
      <c r="N12" s="4">
        <v>114482</v>
      </c>
    </row>
    <row r="14" spans="3:14" ht="15">
      <c r="C14" s="12">
        <v>23717966</v>
      </c>
      <c r="D14" s="12"/>
      <c r="F14" s="4">
        <v>200722</v>
      </c>
      <c r="H14" s="4">
        <v>1494521</v>
      </c>
      <c r="J14" s="4">
        <v>341710</v>
      </c>
      <c r="L14" s="4">
        <v>25212487</v>
      </c>
      <c r="N14" s="4">
        <v>542432</v>
      </c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5">
      <c r="C17" s="1" t="s">
        <v>374</v>
      </c>
      <c r="D17" s="1"/>
      <c r="E17" s="1"/>
      <c r="F17" s="1"/>
      <c r="H17" s="1" t="s">
        <v>375</v>
      </c>
      <c r="I17" s="1"/>
      <c r="J17" s="1"/>
      <c r="L17" s="1" t="s">
        <v>343</v>
      </c>
      <c r="M17" s="1"/>
      <c r="N17" s="1"/>
    </row>
    <row r="18" spans="3:14" ht="39.75" customHeight="1">
      <c r="C18" s="1" t="s">
        <v>364</v>
      </c>
      <c r="D18" s="1"/>
      <c r="F18" s="3" t="s">
        <v>376</v>
      </c>
      <c r="H18" s="7" t="s">
        <v>364</v>
      </c>
      <c r="J18" s="3" t="s">
        <v>376</v>
      </c>
      <c r="L18" s="7" t="s">
        <v>364</v>
      </c>
      <c r="N18" s="3" t="s">
        <v>376</v>
      </c>
    </row>
    <row r="19" ht="15">
      <c r="A19" t="s">
        <v>378</v>
      </c>
    </row>
    <row r="20" spans="1:14" ht="15">
      <c r="A20" t="s">
        <v>379</v>
      </c>
      <c r="C20" s="12">
        <v>948022</v>
      </c>
      <c r="D20" s="12"/>
      <c r="F20" s="4">
        <v>44624</v>
      </c>
      <c r="H20" t="s">
        <v>98</v>
      </c>
      <c r="J20" t="s">
        <v>98</v>
      </c>
      <c r="L20" s="4">
        <v>948022</v>
      </c>
      <c r="N20" s="4">
        <v>44624</v>
      </c>
    </row>
    <row r="21" spans="1:14" ht="15">
      <c r="A21" t="s">
        <v>366</v>
      </c>
      <c r="D21" s="4">
        <v>19948839</v>
      </c>
      <c r="F21" s="4">
        <v>393117</v>
      </c>
      <c r="H21" s="4">
        <v>224084</v>
      </c>
      <c r="J21" s="4">
        <v>4239</v>
      </c>
      <c r="L21" s="4">
        <v>20172923</v>
      </c>
      <c r="N21" s="4">
        <v>397356</v>
      </c>
    </row>
    <row r="22" spans="1:14" ht="15">
      <c r="A22" t="s">
        <v>367</v>
      </c>
      <c r="D22" s="4">
        <v>6278545</v>
      </c>
      <c r="F22" s="4">
        <v>200516</v>
      </c>
      <c r="H22" s="4">
        <v>829002</v>
      </c>
      <c r="J22" s="4">
        <v>78185</v>
      </c>
      <c r="L22" s="4">
        <v>7107547</v>
      </c>
      <c r="N22" s="4">
        <v>278701</v>
      </c>
    </row>
    <row r="23" spans="1:14" ht="15">
      <c r="A23" t="s">
        <v>369</v>
      </c>
      <c r="D23" t="s">
        <v>98</v>
      </c>
      <c r="F23" t="s">
        <v>98</v>
      </c>
      <c r="H23" s="4">
        <v>488731</v>
      </c>
      <c r="J23" s="4">
        <v>11268</v>
      </c>
      <c r="L23" s="4">
        <v>488731</v>
      </c>
      <c r="N23" s="4">
        <v>11268</v>
      </c>
    </row>
    <row r="24" spans="1:14" ht="15">
      <c r="A24" t="s">
        <v>371</v>
      </c>
      <c r="D24" s="4">
        <v>210607</v>
      </c>
      <c r="F24" s="4">
        <v>77388</v>
      </c>
      <c r="H24" s="4">
        <v>675083</v>
      </c>
      <c r="J24" s="4">
        <v>472947</v>
      </c>
      <c r="L24" s="4">
        <v>885690</v>
      </c>
      <c r="N24" s="4">
        <v>550335</v>
      </c>
    </row>
    <row r="25" spans="1:14" ht="15">
      <c r="A25" t="s">
        <v>370</v>
      </c>
      <c r="D25" t="s">
        <v>98</v>
      </c>
      <c r="F25" t="s">
        <v>98</v>
      </c>
      <c r="H25" s="4">
        <v>411612</v>
      </c>
      <c r="J25" s="4">
        <v>265493</v>
      </c>
      <c r="L25" s="4">
        <v>411612</v>
      </c>
      <c r="N25" s="4">
        <v>265493</v>
      </c>
    </row>
    <row r="27" spans="3:14" ht="15">
      <c r="C27" s="12">
        <v>27386013</v>
      </c>
      <c r="D27" s="12"/>
      <c r="F27" s="4">
        <v>715645</v>
      </c>
      <c r="H27" s="4">
        <v>2628512</v>
      </c>
      <c r="J27" s="4">
        <v>832132</v>
      </c>
      <c r="L27" s="4">
        <v>30014525</v>
      </c>
      <c r="N27" s="4">
        <v>1547777</v>
      </c>
    </row>
  </sheetData>
  <sheetProtection selectLockedCells="1" selectUnlockedCells="1"/>
  <mergeCells count="16">
    <mergeCell ref="A2:F2"/>
    <mergeCell ref="C5:F5"/>
    <mergeCell ref="H5:J5"/>
    <mergeCell ref="L5:N5"/>
    <mergeCell ref="C6:D6"/>
    <mergeCell ref="C8:D8"/>
    <mergeCell ref="C14:D14"/>
    <mergeCell ref="B16:F16"/>
    <mergeCell ref="G16:J16"/>
    <mergeCell ref="K16:N16"/>
    <mergeCell ref="C17:F17"/>
    <mergeCell ref="H17:J17"/>
    <mergeCell ref="L17:N17"/>
    <mergeCell ref="C18:D18"/>
    <mergeCell ref="C20:D20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ht="15">
      <c r="C5" s="7" t="s">
        <v>9</v>
      </c>
    </row>
    <row r="6" spans="1:3" ht="15">
      <c r="A6" s="7" t="s">
        <v>10</v>
      </c>
      <c r="C6" s="8">
        <v>6</v>
      </c>
    </row>
    <row r="7" spans="2:3" ht="15">
      <c r="B7" s="2"/>
      <c r="C7" s="2"/>
    </row>
    <row r="8" spans="1:3" ht="15">
      <c r="A8" s="7" t="s">
        <v>11</v>
      </c>
      <c r="C8" s="8">
        <v>17</v>
      </c>
    </row>
    <row r="9" spans="2:3" ht="15">
      <c r="B9" s="2"/>
      <c r="C9" s="2"/>
    </row>
    <row r="10" spans="1:3" ht="15">
      <c r="A10" s="7" t="s">
        <v>12</v>
      </c>
      <c r="C10" s="8">
        <v>18</v>
      </c>
    </row>
    <row r="11" spans="2:3" ht="15">
      <c r="B11" s="2"/>
      <c r="C11" s="2"/>
    </row>
    <row r="12" spans="1:3" ht="15">
      <c r="A12" s="7" t="s">
        <v>13</v>
      </c>
      <c r="C12" s="8">
        <v>26</v>
      </c>
    </row>
    <row r="13" spans="2:3" ht="15">
      <c r="B13" s="2"/>
      <c r="C13" s="2"/>
    </row>
    <row r="14" spans="1:3" ht="15">
      <c r="A14" s="7" t="s">
        <v>14</v>
      </c>
      <c r="C14" s="8">
        <v>93</v>
      </c>
    </row>
    <row r="15" spans="1:3" ht="15">
      <c r="A15" t="s">
        <v>15</v>
      </c>
      <c r="C15" s="4">
        <v>93</v>
      </c>
    </row>
    <row r="16" spans="1:3" ht="15">
      <c r="A16" t="s">
        <v>16</v>
      </c>
      <c r="C16" s="4">
        <v>96</v>
      </c>
    </row>
    <row r="17" spans="2:3" ht="15">
      <c r="B17" s="2"/>
      <c r="C17" s="2"/>
    </row>
    <row r="18" spans="1:3" ht="15">
      <c r="A18" s="7" t="s">
        <v>17</v>
      </c>
      <c r="C18" s="8">
        <v>103</v>
      </c>
    </row>
    <row r="19" spans="1:3" ht="15">
      <c r="A19" t="s">
        <v>18</v>
      </c>
      <c r="C19" s="4">
        <v>103</v>
      </c>
    </row>
    <row r="20" spans="1:3" ht="15">
      <c r="A20" t="s">
        <v>19</v>
      </c>
      <c r="C20" s="4">
        <v>103</v>
      </c>
    </row>
    <row r="21" spans="1:3" ht="15">
      <c r="A21" t="s">
        <v>20</v>
      </c>
      <c r="C21" s="4">
        <v>103</v>
      </c>
    </row>
    <row r="22" spans="1:3" ht="15">
      <c r="A22" t="s">
        <v>21</v>
      </c>
      <c r="C22" s="4">
        <v>104</v>
      </c>
    </row>
    <row r="23" spans="1:3" ht="15">
      <c r="A23" t="s">
        <v>22</v>
      </c>
      <c r="C23" s="4">
        <v>104</v>
      </c>
    </row>
    <row r="24" spans="1:3" ht="15">
      <c r="A24" t="s">
        <v>23</v>
      </c>
      <c r="C24" s="4">
        <v>104</v>
      </c>
    </row>
    <row r="25" spans="1:3" ht="15">
      <c r="A25" t="s">
        <v>24</v>
      </c>
      <c r="C25" s="4">
        <v>105</v>
      </c>
    </row>
    <row r="26" spans="1:3" ht="15">
      <c r="A26" t="s">
        <v>25</v>
      </c>
      <c r="C26" s="4">
        <v>105</v>
      </c>
    </row>
    <row r="27" spans="2:3" ht="15">
      <c r="B27" s="2"/>
      <c r="C27" s="2"/>
    </row>
    <row r="28" spans="1:3" ht="15">
      <c r="A28" s="7" t="s">
        <v>26</v>
      </c>
      <c r="C28" s="8">
        <v>106</v>
      </c>
    </row>
    <row r="29" spans="1:3" ht="15">
      <c r="A29" t="s">
        <v>27</v>
      </c>
      <c r="C29" s="4">
        <v>106</v>
      </c>
    </row>
    <row r="30" spans="1:3" ht="15">
      <c r="A30" t="s">
        <v>28</v>
      </c>
      <c r="C30" s="4">
        <v>106</v>
      </c>
    </row>
    <row r="31" spans="1:3" ht="15">
      <c r="A31" t="s">
        <v>29</v>
      </c>
      <c r="C31" s="4">
        <v>111</v>
      </c>
    </row>
    <row r="32" spans="1:3" ht="15">
      <c r="A32" t="s">
        <v>30</v>
      </c>
      <c r="C32" s="4">
        <v>113</v>
      </c>
    </row>
    <row r="33" spans="1:3" ht="15">
      <c r="A33" t="s">
        <v>31</v>
      </c>
      <c r="C33" s="4">
        <v>113</v>
      </c>
    </row>
    <row r="34" spans="1:3" ht="15">
      <c r="A34" t="s">
        <v>32</v>
      </c>
      <c r="C34" s="4">
        <v>119</v>
      </c>
    </row>
    <row r="35" spans="1:3" ht="15">
      <c r="A35" t="s">
        <v>33</v>
      </c>
      <c r="C35" s="4">
        <v>120</v>
      </c>
    </row>
    <row r="36" spans="1:3" ht="15">
      <c r="A36" t="s">
        <v>34</v>
      </c>
      <c r="C36" s="4">
        <v>120</v>
      </c>
    </row>
    <row r="37" spans="1:3" ht="15">
      <c r="A37" t="s">
        <v>35</v>
      </c>
      <c r="C37" s="4">
        <v>120</v>
      </c>
    </row>
    <row r="38" spans="1:3" ht="15">
      <c r="A38" t="s">
        <v>36</v>
      </c>
      <c r="C38" s="4">
        <v>120</v>
      </c>
    </row>
    <row r="39" spans="1:3" ht="15">
      <c r="A39" t="s">
        <v>37</v>
      </c>
      <c r="C39" s="4">
        <v>122</v>
      </c>
    </row>
    <row r="40" spans="2:3" ht="15">
      <c r="B40" s="2"/>
      <c r="C40" s="2"/>
    </row>
    <row r="41" spans="1:3" ht="15">
      <c r="A41" s="7" t="s">
        <v>38</v>
      </c>
      <c r="C41" s="8">
        <v>125</v>
      </c>
    </row>
    <row r="42" spans="1:3" ht="15">
      <c r="A42" t="s">
        <v>39</v>
      </c>
      <c r="C42" s="4">
        <v>125</v>
      </c>
    </row>
    <row r="43" spans="1:3" ht="15">
      <c r="A43" t="s">
        <v>40</v>
      </c>
      <c r="C43" s="4">
        <v>125</v>
      </c>
    </row>
    <row r="44" spans="1:3" ht="15">
      <c r="A44" t="s">
        <v>41</v>
      </c>
      <c r="C44" s="4">
        <v>125</v>
      </c>
    </row>
    <row r="45" spans="1:3" ht="15">
      <c r="A45" t="s">
        <v>42</v>
      </c>
      <c r="C45" s="4">
        <v>126</v>
      </c>
    </row>
    <row r="46" spans="1:3" ht="15">
      <c r="A46" t="s">
        <v>43</v>
      </c>
      <c r="C46" s="4">
        <v>127</v>
      </c>
    </row>
    <row r="47" spans="1:3" ht="15">
      <c r="A47" t="s">
        <v>44</v>
      </c>
      <c r="C47" s="4">
        <v>130</v>
      </c>
    </row>
    <row r="48" spans="1:3" ht="15">
      <c r="A48" t="s">
        <v>45</v>
      </c>
      <c r="C48" s="4">
        <v>131</v>
      </c>
    </row>
    <row r="49" spans="1:3" ht="15">
      <c r="A49" t="s">
        <v>46</v>
      </c>
      <c r="C49" s="4">
        <v>131</v>
      </c>
    </row>
    <row r="50" spans="1:3" ht="15">
      <c r="A50" t="s">
        <v>47</v>
      </c>
      <c r="C50" s="4">
        <v>133</v>
      </c>
    </row>
    <row r="51" spans="1:3" ht="15">
      <c r="A51" t="s">
        <v>48</v>
      </c>
      <c r="C51" s="4">
        <v>134</v>
      </c>
    </row>
    <row r="52" spans="1:3" ht="15">
      <c r="A52" t="s">
        <v>49</v>
      </c>
      <c r="C52" s="4">
        <v>135</v>
      </c>
    </row>
    <row r="53" spans="1:3" ht="15">
      <c r="A53" t="s">
        <v>50</v>
      </c>
      <c r="C53" s="4">
        <v>138</v>
      </c>
    </row>
    <row r="54" spans="1:3" ht="15">
      <c r="A54" t="s">
        <v>51</v>
      </c>
      <c r="C54" s="4">
        <v>138</v>
      </c>
    </row>
    <row r="55" spans="1:3" ht="15">
      <c r="A55" t="s">
        <v>52</v>
      </c>
      <c r="C55" s="4">
        <v>138</v>
      </c>
    </row>
    <row r="56" spans="1:3" ht="15">
      <c r="A56" t="s">
        <v>53</v>
      </c>
      <c r="C56" s="4">
        <v>138</v>
      </c>
    </row>
    <row r="57" spans="1:3" ht="15">
      <c r="A57" t="s">
        <v>54</v>
      </c>
      <c r="C57" s="4">
        <v>140</v>
      </c>
    </row>
    <row r="58" spans="1:3" ht="15">
      <c r="A58" t="s">
        <v>55</v>
      </c>
      <c r="C58" s="4">
        <v>141</v>
      </c>
    </row>
  </sheetData>
  <sheetProtection selectLockedCells="1" selectUnlockedCells="1"/>
  <mergeCells count="8">
    <mergeCell ref="A2:F2"/>
    <mergeCell ref="B7:C7"/>
    <mergeCell ref="B9:C9"/>
    <mergeCell ref="B11:C11"/>
    <mergeCell ref="B13:C13"/>
    <mergeCell ref="B17:C17"/>
    <mergeCell ref="B27:C27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.7109375" style="0" customWidth="1"/>
    <col min="5" max="5" width="8.7109375" style="0" customWidth="1"/>
    <col min="6" max="6" width="26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39.75" customHeight="1">
      <c r="C5" s="10" t="s">
        <v>380</v>
      </c>
      <c r="D5" s="10"/>
      <c r="F5" s="3" t="s">
        <v>330</v>
      </c>
      <c r="H5" s="7" t="s">
        <v>343</v>
      </c>
    </row>
    <row r="6" spans="1:8" ht="15">
      <c r="A6" s="7" t="s">
        <v>381</v>
      </c>
      <c r="C6" s="12">
        <v>103203</v>
      </c>
      <c r="D6" s="12"/>
      <c r="F6" t="s">
        <v>98</v>
      </c>
      <c r="H6" s="4">
        <v>103203</v>
      </c>
    </row>
    <row r="7" spans="1:8" ht="15">
      <c r="A7" t="s">
        <v>382</v>
      </c>
      <c r="D7" t="s">
        <v>98</v>
      </c>
      <c r="F7" t="s">
        <v>98</v>
      </c>
      <c r="H7" t="s">
        <v>98</v>
      </c>
    </row>
    <row r="9" spans="1:8" ht="15">
      <c r="A9" t="s">
        <v>383</v>
      </c>
      <c r="C9" s="12">
        <v>103203</v>
      </c>
      <c r="D9" s="12"/>
      <c r="F9" t="s">
        <v>98</v>
      </c>
      <c r="H9" s="4">
        <v>103203</v>
      </c>
    </row>
  </sheetData>
  <sheetProtection selectLockedCells="1" selectUnlockedCells="1"/>
  <mergeCells count="4">
    <mergeCell ref="A2:F2"/>
    <mergeCell ref="C5:D5"/>
    <mergeCell ref="C6:D6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" t="s">
        <v>346</v>
      </c>
      <c r="D3" s="1"/>
      <c r="E3" s="1"/>
      <c r="F3" s="1"/>
      <c r="G3" s="1"/>
      <c r="I3" s="1" t="s">
        <v>347</v>
      </c>
      <c r="J3" s="1"/>
      <c r="K3" s="1"/>
      <c r="L3" s="1"/>
      <c r="M3" s="1"/>
    </row>
    <row r="4" spans="3:13" ht="15">
      <c r="C4" s="1" t="s">
        <v>384</v>
      </c>
      <c r="D4" s="1"/>
      <c r="F4" s="1" t="s">
        <v>364</v>
      </c>
      <c r="G4" s="1"/>
      <c r="I4" s="1" t="s">
        <v>384</v>
      </c>
      <c r="J4" s="1"/>
      <c r="L4" s="1" t="s">
        <v>364</v>
      </c>
      <c r="M4" s="1"/>
    </row>
    <row r="5" spans="1:13" ht="15">
      <c r="A5" t="s">
        <v>385</v>
      </c>
      <c r="C5" s="12">
        <v>991704</v>
      </c>
      <c r="D5" s="12"/>
      <c r="F5" s="12">
        <v>1042820</v>
      </c>
      <c r="G5" s="12"/>
      <c r="I5" s="12">
        <v>500000</v>
      </c>
      <c r="J5" s="12"/>
      <c r="L5" s="12">
        <v>488731</v>
      </c>
      <c r="M5" s="12"/>
    </row>
    <row r="6" spans="1:13" ht="15">
      <c r="A6" t="s">
        <v>386</v>
      </c>
      <c r="D6" s="4">
        <v>2500000</v>
      </c>
      <c r="G6" s="4">
        <v>2500000</v>
      </c>
      <c r="J6" s="4">
        <v>8987106</v>
      </c>
      <c r="M6" s="4">
        <v>9084165</v>
      </c>
    </row>
    <row r="7" spans="1:13" ht="15">
      <c r="A7" t="s">
        <v>387</v>
      </c>
      <c r="D7" s="4">
        <v>3295000</v>
      </c>
      <c r="G7" s="4">
        <v>3321293</v>
      </c>
      <c r="J7" t="s">
        <v>98</v>
      </c>
      <c r="M7" t="s">
        <v>98</v>
      </c>
    </row>
    <row r="8" spans="1:13" ht="15">
      <c r="A8" t="s">
        <v>388</v>
      </c>
      <c r="D8" s="4">
        <v>20865601</v>
      </c>
      <c r="G8" s="4">
        <v>20793305</v>
      </c>
      <c r="J8" s="4">
        <v>13432285</v>
      </c>
      <c r="M8" s="4">
        <v>12889550</v>
      </c>
    </row>
    <row r="9" spans="1:13" ht="15">
      <c r="A9" s="9" t="s">
        <v>389</v>
      </c>
      <c r="D9" s="4">
        <v>136795309</v>
      </c>
      <c r="G9" s="4">
        <v>142230346</v>
      </c>
      <c r="J9" s="4">
        <v>121724975</v>
      </c>
      <c r="M9" s="4">
        <v>124904616</v>
      </c>
    </row>
    <row r="11" spans="3:13" ht="15">
      <c r="C11" s="12">
        <v>164447614</v>
      </c>
      <c r="D11" s="12"/>
      <c r="F11" s="12">
        <v>169887764</v>
      </c>
      <c r="G11" s="12"/>
      <c r="I11" s="12">
        <v>144644366</v>
      </c>
      <c r="J11" s="12"/>
      <c r="L11" s="12">
        <v>147367062</v>
      </c>
      <c r="M11" s="12"/>
    </row>
  </sheetData>
  <sheetProtection selectLockedCells="1" selectUnlockedCells="1"/>
  <mergeCells count="14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5" ht="15" customHeight="1">
      <c r="A5" s="10" t="s">
        <v>391</v>
      </c>
      <c r="B5" s="10"/>
      <c r="C5" s="10"/>
      <c r="D5" s="10"/>
      <c r="E5" s="10"/>
    </row>
    <row r="6" spans="1:5" ht="39.75" customHeight="1">
      <c r="A6" s="7" t="s">
        <v>392</v>
      </c>
      <c r="C6" s="7" t="s">
        <v>393</v>
      </c>
      <c r="E6" s="3" t="s">
        <v>394</v>
      </c>
    </row>
    <row r="7" spans="1:5" ht="15">
      <c r="A7" s="5">
        <v>8000000</v>
      </c>
      <c r="C7" t="s">
        <v>395</v>
      </c>
      <c r="E7" t="s">
        <v>396</v>
      </c>
    </row>
    <row r="8" spans="1:5" ht="15">
      <c r="A8" s="4">
        <v>10000000</v>
      </c>
      <c r="C8" t="s">
        <v>397</v>
      </c>
      <c r="E8" t="s">
        <v>398</v>
      </c>
    </row>
    <row r="9" spans="1:5" ht="15">
      <c r="A9" s="4">
        <v>5000000</v>
      </c>
      <c r="C9" s="15">
        <v>3.99</v>
      </c>
      <c r="E9" t="s">
        <v>399</v>
      </c>
    </row>
    <row r="10" spans="1:5" ht="15">
      <c r="A10" s="4">
        <v>12500000</v>
      </c>
      <c r="C10" t="s">
        <v>400</v>
      </c>
      <c r="E10" t="s">
        <v>401</v>
      </c>
    </row>
    <row r="11" spans="1:5" ht="15">
      <c r="A11" s="4">
        <v>10000000</v>
      </c>
      <c r="C11" s="15">
        <v>4.26</v>
      </c>
      <c r="E11" t="s">
        <v>402</v>
      </c>
    </row>
    <row r="12" spans="1:5" ht="15">
      <c r="A12" s="4">
        <v>5000000</v>
      </c>
      <c r="C12" s="15">
        <v>4.29</v>
      </c>
      <c r="E12" t="s">
        <v>403</v>
      </c>
    </row>
    <row r="14" ht="15">
      <c r="A14" s="5">
        <v>50500000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42.7109375" style="0" customWidth="1"/>
    <col min="6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15">
      <c r="A6" s="1" t="s">
        <v>404</v>
      </c>
      <c r="B6" s="1"/>
      <c r="C6" s="1"/>
      <c r="D6" s="1"/>
      <c r="E6" s="1"/>
    </row>
    <row r="7" spans="1:5" ht="39.75" customHeight="1">
      <c r="A7" s="7" t="s">
        <v>392</v>
      </c>
      <c r="C7" s="7" t="s">
        <v>393</v>
      </c>
      <c r="E7" s="3" t="s">
        <v>405</v>
      </c>
    </row>
    <row r="8" spans="1:5" ht="15">
      <c r="A8" s="5">
        <v>2815000</v>
      </c>
      <c r="C8" t="s">
        <v>406</v>
      </c>
      <c r="E8" t="s">
        <v>235</v>
      </c>
    </row>
    <row r="9" spans="1:5" ht="15">
      <c r="A9" s="4">
        <v>3000000</v>
      </c>
      <c r="C9" s="15">
        <v>4.99</v>
      </c>
      <c r="E9" t="s">
        <v>407</v>
      </c>
    </row>
    <row r="10" spans="1:5" ht="15">
      <c r="A10" s="4">
        <v>5000000</v>
      </c>
      <c r="C10" s="15">
        <v>3.99</v>
      </c>
      <c r="E10" t="s">
        <v>396</v>
      </c>
    </row>
    <row r="11" spans="1:5" ht="15">
      <c r="A11" s="4">
        <v>15000000</v>
      </c>
      <c r="C11" t="s">
        <v>408</v>
      </c>
      <c r="E11" t="s">
        <v>398</v>
      </c>
    </row>
    <row r="12" spans="1:5" ht="15">
      <c r="A12" s="4">
        <v>10000000</v>
      </c>
      <c r="C12" s="15">
        <v>4.26</v>
      </c>
      <c r="E12" t="s">
        <v>402</v>
      </c>
    </row>
    <row r="13" spans="1:5" ht="15">
      <c r="A13" s="4">
        <v>5000000</v>
      </c>
      <c r="C13" s="15">
        <v>4.29</v>
      </c>
      <c r="E13" t="s">
        <v>403</v>
      </c>
    </row>
    <row r="15" ht="15">
      <c r="A15" s="5">
        <v>40815000</v>
      </c>
    </row>
  </sheetData>
  <sheetProtection selectLockedCells="1" selectUnlockedCells="1"/>
  <mergeCells count="3">
    <mergeCell ref="A2:F2"/>
    <mergeCell ref="A5:E5"/>
    <mergeCell ref="A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8.7109375" style="0" customWidth="1"/>
    <col min="7" max="10" width="8.7109375" style="0" customWidth="1"/>
    <col min="11" max="11" width="11.7109375" style="0" customWidth="1"/>
    <col min="12" max="13" width="8.7109375" style="0" customWidth="1"/>
    <col min="14" max="14" width="18.7109375" style="0" customWidth="1"/>
    <col min="15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5" spans="1:14" ht="15">
      <c r="A5" s="1" t="s">
        <v>346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7" t="s">
        <v>410</v>
      </c>
      <c r="C6" s="3" t="s">
        <v>333</v>
      </c>
      <c r="F6" s="7" t="s">
        <v>411</v>
      </c>
      <c r="H6" s="10" t="s">
        <v>412</v>
      </c>
      <c r="I6" s="10"/>
      <c r="K6" s="3" t="s">
        <v>413</v>
      </c>
      <c r="N6" s="7" t="s">
        <v>414</v>
      </c>
    </row>
    <row r="7" spans="1:14" ht="15">
      <c r="A7" s="5">
        <v>20000000</v>
      </c>
      <c r="C7" t="s">
        <v>415</v>
      </c>
      <c r="F7" t="s">
        <v>416</v>
      </c>
      <c r="H7" s="12">
        <v>40000000</v>
      </c>
      <c r="I7" s="12"/>
      <c r="K7" t="s">
        <v>417</v>
      </c>
      <c r="N7" t="s">
        <v>418</v>
      </c>
    </row>
    <row r="8" spans="1:14" ht="15">
      <c r="A8" s="5">
        <v>10000000</v>
      </c>
      <c r="C8" t="s">
        <v>419</v>
      </c>
      <c r="F8" t="s">
        <v>420</v>
      </c>
      <c r="H8" s="12">
        <v>20000000</v>
      </c>
      <c r="I8" s="12"/>
      <c r="K8" t="s">
        <v>417</v>
      </c>
      <c r="N8" t="s">
        <v>418</v>
      </c>
    </row>
    <row r="9" spans="1:14" ht="15">
      <c r="A9" s="5">
        <v>10000000</v>
      </c>
      <c r="C9" t="s">
        <v>421</v>
      </c>
      <c r="F9" t="s">
        <v>416</v>
      </c>
      <c r="H9" s="12">
        <v>10000000</v>
      </c>
      <c r="I9" s="12"/>
      <c r="K9" t="s">
        <v>422</v>
      </c>
      <c r="N9" t="s">
        <v>423</v>
      </c>
    </row>
    <row r="10" spans="1:14" ht="15">
      <c r="A10" s="5">
        <v>10000000</v>
      </c>
      <c r="C10" t="s">
        <v>424</v>
      </c>
      <c r="F10" t="s">
        <v>416</v>
      </c>
      <c r="H10" s="12">
        <v>10000000</v>
      </c>
      <c r="I10" s="12"/>
      <c r="K10" t="s">
        <v>425</v>
      </c>
      <c r="N10" t="s">
        <v>426</v>
      </c>
    </row>
    <row r="11" spans="1:14" ht="15">
      <c r="A11" s="5">
        <v>10000000</v>
      </c>
      <c r="C11" t="s">
        <v>427</v>
      </c>
      <c r="F11" t="s">
        <v>416</v>
      </c>
      <c r="H11" s="12">
        <v>10000000</v>
      </c>
      <c r="I11" s="12"/>
      <c r="K11" t="s">
        <v>428</v>
      </c>
      <c r="N11" t="s">
        <v>429</v>
      </c>
    </row>
    <row r="12" spans="1:14" ht="15">
      <c r="A12" s="5">
        <v>5000000</v>
      </c>
      <c r="C12" t="s">
        <v>430</v>
      </c>
      <c r="F12" t="s">
        <v>431</v>
      </c>
      <c r="N12" t="s">
        <v>432</v>
      </c>
    </row>
    <row r="14" ht="15">
      <c r="A14" s="5">
        <v>65000000</v>
      </c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1" t="s">
        <v>347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9.75" customHeight="1">
      <c r="A18" s="7" t="s">
        <v>410</v>
      </c>
      <c r="C18" s="3" t="s">
        <v>333</v>
      </c>
      <c r="F18" s="7" t="s">
        <v>433</v>
      </c>
      <c r="H18" s="10" t="s">
        <v>412</v>
      </c>
      <c r="I18" s="10"/>
      <c r="K18" s="3" t="s">
        <v>413</v>
      </c>
      <c r="N18" s="7" t="s">
        <v>414</v>
      </c>
    </row>
    <row r="19" spans="1:14" ht="15">
      <c r="A19" s="5">
        <v>20000000</v>
      </c>
      <c r="C19" t="s">
        <v>415</v>
      </c>
      <c r="F19" t="s">
        <v>416</v>
      </c>
      <c r="H19" s="12">
        <v>40000000</v>
      </c>
      <c r="I19" s="12"/>
      <c r="K19" t="s">
        <v>434</v>
      </c>
      <c r="N19" t="s">
        <v>418</v>
      </c>
    </row>
    <row r="20" spans="1:14" ht="15">
      <c r="A20" s="5">
        <v>10000000</v>
      </c>
      <c r="C20" t="s">
        <v>419</v>
      </c>
      <c r="F20" t="s">
        <v>420</v>
      </c>
      <c r="H20" s="12">
        <v>20000000</v>
      </c>
      <c r="I20" s="12"/>
      <c r="K20" t="s">
        <v>435</v>
      </c>
      <c r="N20" t="s">
        <v>418</v>
      </c>
    </row>
    <row r="21" spans="1:14" ht="15">
      <c r="A21" s="5">
        <v>10000000</v>
      </c>
      <c r="C21" t="s">
        <v>421</v>
      </c>
      <c r="F21" t="s">
        <v>416</v>
      </c>
      <c r="H21" s="12">
        <v>10000000</v>
      </c>
      <c r="I21" s="12"/>
      <c r="K21" t="s">
        <v>422</v>
      </c>
      <c r="N21" t="s">
        <v>423</v>
      </c>
    </row>
    <row r="22" spans="1:14" ht="15">
      <c r="A22" s="5">
        <v>10000000</v>
      </c>
      <c r="C22" t="s">
        <v>424</v>
      </c>
      <c r="F22" t="s">
        <v>416</v>
      </c>
      <c r="H22" s="12">
        <v>10000000</v>
      </c>
      <c r="I22" s="12"/>
      <c r="K22" t="s">
        <v>425</v>
      </c>
      <c r="N22" t="s">
        <v>426</v>
      </c>
    </row>
    <row r="23" spans="1:14" ht="15">
      <c r="A23" s="5">
        <v>10000000</v>
      </c>
      <c r="C23" t="s">
        <v>427</v>
      </c>
      <c r="F23" t="s">
        <v>416</v>
      </c>
      <c r="H23" s="12">
        <v>10000000</v>
      </c>
      <c r="I23" s="12"/>
      <c r="K23" t="s">
        <v>428</v>
      </c>
      <c r="N23" t="s">
        <v>429</v>
      </c>
    </row>
    <row r="24" spans="1:14" ht="15">
      <c r="A24" s="5">
        <v>5000000</v>
      </c>
      <c r="C24" t="s">
        <v>430</v>
      </c>
      <c r="F24" t="s">
        <v>431</v>
      </c>
      <c r="N24" t="s">
        <v>432</v>
      </c>
    </row>
    <row r="26" ht="15">
      <c r="A26" s="5">
        <v>65000000</v>
      </c>
    </row>
  </sheetData>
  <sheetProtection selectLockedCells="1" selectUnlockedCells="1"/>
  <mergeCells count="16">
    <mergeCell ref="A2:F2"/>
    <mergeCell ref="A5:N5"/>
    <mergeCell ref="H6:I6"/>
    <mergeCell ref="H7:I7"/>
    <mergeCell ref="H8:I8"/>
    <mergeCell ref="H9:I9"/>
    <mergeCell ref="H10:I10"/>
    <mergeCell ref="H11:I11"/>
    <mergeCell ref="A16:N16"/>
    <mergeCell ref="A17:N17"/>
    <mergeCell ref="H18:I18"/>
    <mergeCell ref="H19:I19"/>
    <mergeCell ref="H20:I20"/>
    <mergeCell ref="H21:I21"/>
    <mergeCell ref="H22:I22"/>
    <mergeCell ref="H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1:4" ht="15">
      <c r="A5" t="s">
        <v>407</v>
      </c>
      <c r="C5" s="12">
        <v>264262</v>
      </c>
      <c r="D5" s="12"/>
    </row>
    <row r="6" spans="1:4" ht="15">
      <c r="A6" t="s">
        <v>396</v>
      </c>
      <c r="D6" s="4">
        <v>264262</v>
      </c>
    </row>
    <row r="7" spans="1:4" ht="15">
      <c r="A7" t="s">
        <v>398</v>
      </c>
      <c r="D7" s="4">
        <v>264262</v>
      </c>
    </row>
    <row r="8" spans="1:4" ht="15">
      <c r="A8" t="s">
        <v>399</v>
      </c>
      <c r="D8" s="4">
        <v>264262</v>
      </c>
    </row>
    <row r="9" spans="1:4" ht="15">
      <c r="A9" t="s">
        <v>401</v>
      </c>
      <c r="D9" s="4">
        <v>264262</v>
      </c>
    </row>
    <row r="10" spans="1:4" ht="15">
      <c r="A10" t="s">
        <v>437</v>
      </c>
      <c r="D10" s="4">
        <v>1619335</v>
      </c>
    </row>
    <row r="12" spans="1:4" ht="15">
      <c r="A12" s="7" t="s">
        <v>438</v>
      </c>
      <c r="D12" s="4">
        <v>2940645</v>
      </c>
    </row>
    <row r="13" spans="1:4" ht="15">
      <c r="A13" t="s">
        <v>439</v>
      </c>
      <c r="D13" s="4">
        <v>672184</v>
      </c>
    </row>
    <row r="15" spans="1:4" ht="15">
      <c r="A15" t="s">
        <v>223</v>
      </c>
      <c r="C15" s="12">
        <v>2268461</v>
      </c>
      <c r="D15" s="12"/>
    </row>
  </sheetData>
  <sheetProtection selectLockedCells="1" selectUnlockedCells="1"/>
  <mergeCells count="3">
    <mergeCell ref="A2:F2"/>
    <mergeCell ref="C5:D5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3:13" ht="39.75" customHeight="1">
      <c r="C5" s="10" t="s">
        <v>234</v>
      </c>
      <c r="D5" s="10"/>
      <c r="E5" s="10"/>
      <c r="F5" s="10"/>
      <c r="G5" s="10"/>
      <c r="I5" s="10" t="s">
        <v>258</v>
      </c>
      <c r="J5" s="10"/>
      <c r="K5" s="10"/>
      <c r="L5" s="10"/>
      <c r="M5" s="10"/>
    </row>
    <row r="6" spans="3:13" ht="15">
      <c r="C6" s="1" t="s">
        <v>235</v>
      </c>
      <c r="D6" s="1"/>
      <c r="F6" s="1" t="s">
        <v>236</v>
      </c>
      <c r="G6" s="1"/>
      <c r="I6" s="1" t="s">
        <v>235</v>
      </c>
      <c r="J6" s="1"/>
      <c r="L6" s="1" t="s">
        <v>236</v>
      </c>
      <c r="M6" s="1"/>
    </row>
    <row r="7" spans="1:13" ht="15">
      <c r="A7" t="s">
        <v>441</v>
      </c>
      <c r="C7" s="12">
        <v>368583</v>
      </c>
      <c r="D7" s="12"/>
      <c r="F7" s="12">
        <v>190196</v>
      </c>
      <c r="G7" s="12"/>
      <c r="I7" s="12">
        <v>954000</v>
      </c>
      <c r="J7" s="12"/>
      <c r="L7" s="12">
        <v>589300</v>
      </c>
      <c r="M7" s="12"/>
    </row>
    <row r="8" spans="1:13" ht="15">
      <c r="A8" t="s">
        <v>442</v>
      </c>
      <c r="D8" s="4">
        <v>158968</v>
      </c>
      <c r="G8" s="4">
        <v>150000</v>
      </c>
      <c r="J8" s="4">
        <v>478766</v>
      </c>
      <c r="M8" s="4">
        <v>299176</v>
      </c>
    </row>
    <row r="9" spans="1:13" ht="15">
      <c r="A9" t="s">
        <v>443</v>
      </c>
      <c r="D9" s="4">
        <v>141251</v>
      </c>
      <c r="G9" s="4">
        <v>112272</v>
      </c>
      <c r="J9" s="4">
        <v>397467</v>
      </c>
      <c r="M9" s="4">
        <v>410369</v>
      </c>
    </row>
    <row r="10" spans="1:13" ht="15">
      <c r="A10" t="s">
        <v>444</v>
      </c>
      <c r="D10" s="4">
        <v>227982</v>
      </c>
      <c r="G10" s="4">
        <v>210095</v>
      </c>
      <c r="J10" s="4">
        <v>669680</v>
      </c>
      <c r="M10" s="4">
        <v>591689</v>
      </c>
    </row>
    <row r="11" spans="1:13" ht="15">
      <c r="A11" t="s">
        <v>445</v>
      </c>
      <c r="D11" s="4">
        <v>193138</v>
      </c>
      <c r="G11" s="4">
        <v>245135</v>
      </c>
      <c r="J11" s="4">
        <v>511058</v>
      </c>
      <c r="M11" s="4">
        <v>583499</v>
      </c>
    </row>
    <row r="12" spans="1:13" ht="15">
      <c r="A12" t="s">
        <v>446</v>
      </c>
      <c r="D12" s="4">
        <v>71918</v>
      </c>
      <c r="G12" s="4">
        <v>86274</v>
      </c>
      <c r="J12" s="4">
        <v>257088</v>
      </c>
      <c r="M12" s="4">
        <v>267976</v>
      </c>
    </row>
    <row r="13" spans="1:13" ht="15">
      <c r="A13" t="s">
        <v>273</v>
      </c>
      <c r="D13" t="s">
        <v>98</v>
      </c>
      <c r="G13" s="4">
        <v>23978</v>
      </c>
      <c r="J13" s="4">
        <v>103203</v>
      </c>
      <c r="M13" s="4">
        <v>318244</v>
      </c>
    </row>
    <row r="14" spans="1:13" ht="15">
      <c r="A14" t="s">
        <v>274</v>
      </c>
      <c r="D14" s="4">
        <v>38113</v>
      </c>
      <c r="G14" s="4">
        <v>1675</v>
      </c>
      <c r="J14" s="4">
        <v>99041</v>
      </c>
      <c r="M14" s="4">
        <v>5025</v>
      </c>
    </row>
    <row r="15" spans="1:13" ht="15">
      <c r="A15" t="s">
        <v>143</v>
      </c>
      <c r="D15" s="4">
        <v>519491</v>
      </c>
      <c r="G15" s="4">
        <v>489072</v>
      </c>
      <c r="J15" s="4">
        <v>1462390</v>
      </c>
      <c r="M15" s="4">
        <v>1522388</v>
      </c>
    </row>
    <row r="17" spans="3:13" ht="15">
      <c r="C17" s="12">
        <v>1719444</v>
      </c>
      <c r="D17" s="12"/>
      <c r="F17" s="12">
        <v>1508697</v>
      </c>
      <c r="G17" s="12"/>
      <c r="I17" s="12">
        <v>4932693</v>
      </c>
      <c r="J17" s="12"/>
      <c r="L17" s="12">
        <v>4587666</v>
      </c>
      <c r="M17" s="12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15">
      <c r="C5" s="1" t="s">
        <v>447</v>
      </c>
      <c r="D5" s="1"/>
      <c r="E5" s="1"/>
      <c r="F5" s="1"/>
      <c r="G5" s="1"/>
      <c r="H5" s="1"/>
    </row>
    <row r="6" spans="3:8" ht="15">
      <c r="C6" s="1" t="s">
        <v>236</v>
      </c>
      <c r="D6" s="1"/>
      <c r="F6" s="7" t="s">
        <v>448</v>
      </c>
      <c r="H6" s="7" t="s">
        <v>449</v>
      </c>
    </row>
    <row r="7" ht="15">
      <c r="A7" t="s">
        <v>130</v>
      </c>
    </row>
    <row r="8" spans="1:8" ht="15">
      <c r="A8" t="s">
        <v>450</v>
      </c>
      <c r="C8" s="12">
        <v>715000</v>
      </c>
      <c r="D8" s="12"/>
      <c r="F8" s="4">
        <v>3701250</v>
      </c>
      <c r="H8" s="4">
        <v>2450000</v>
      </c>
    </row>
    <row r="9" spans="1:8" ht="15">
      <c r="A9" t="s">
        <v>451</v>
      </c>
      <c r="D9" t="s">
        <v>98</v>
      </c>
      <c r="F9" s="4">
        <v>2823936</v>
      </c>
      <c r="H9" s="4">
        <v>2317000</v>
      </c>
    </row>
    <row r="10" spans="1:8" ht="15">
      <c r="A10" t="s">
        <v>452</v>
      </c>
      <c r="D10" s="4">
        <v>2710</v>
      </c>
      <c r="F10" s="4">
        <v>36354</v>
      </c>
      <c r="H10" s="4">
        <v>21002</v>
      </c>
    </row>
    <row r="12" spans="1:8" ht="15">
      <c r="A12" t="s">
        <v>343</v>
      </c>
      <c r="C12" s="12">
        <v>717710</v>
      </c>
      <c r="D12" s="12"/>
      <c r="F12" s="4">
        <v>6561540</v>
      </c>
      <c r="H12" s="4">
        <v>4788002</v>
      </c>
    </row>
    <row r="14" ht="15">
      <c r="A14" t="s">
        <v>453</v>
      </c>
    </row>
    <row r="15" spans="1:8" ht="15">
      <c r="A15" t="s">
        <v>112</v>
      </c>
      <c r="C15" s="12">
        <v>100160</v>
      </c>
      <c r="D15" s="12"/>
      <c r="F15" s="4">
        <v>1545110</v>
      </c>
      <c r="H15" s="4">
        <v>2472906</v>
      </c>
    </row>
    <row r="16" spans="1:8" ht="15">
      <c r="A16" t="s">
        <v>454</v>
      </c>
      <c r="D16" s="4">
        <v>480000</v>
      </c>
      <c r="F16" s="4">
        <v>3905000</v>
      </c>
      <c r="H16" s="4">
        <v>1970000</v>
      </c>
    </row>
    <row r="17" spans="1:8" ht="15">
      <c r="A17" t="s">
        <v>455</v>
      </c>
      <c r="D17" s="4">
        <v>135000</v>
      </c>
      <c r="F17" s="4">
        <v>1100000</v>
      </c>
      <c r="H17" s="4">
        <v>535000</v>
      </c>
    </row>
    <row r="18" spans="1:8" ht="15">
      <c r="A18" t="s">
        <v>456</v>
      </c>
      <c r="D18" s="4">
        <v>2550</v>
      </c>
      <c r="F18" s="4">
        <v>11430</v>
      </c>
      <c r="H18" s="4">
        <v>14096</v>
      </c>
    </row>
    <row r="19" spans="1:8" ht="15">
      <c r="A19" t="s">
        <v>457</v>
      </c>
      <c r="D19" t="s">
        <v>98</v>
      </c>
      <c r="F19" t="s">
        <v>98</v>
      </c>
      <c r="H19" s="14">
        <v>-204000</v>
      </c>
    </row>
    <row r="21" spans="1:8" ht="15">
      <c r="A21" t="s">
        <v>343</v>
      </c>
      <c r="C21" s="12">
        <v>717710</v>
      </c>
      <c r="D21" s="12"/>
      <c r="F21" s="4">
        <v>6561540</v>
      </c>
      <c r="H21" s="4">
        <v>4788002</v>
      </c>
    </row>
  </sheetData>
  <sheetProtection selectLockedCells="1" selectUnlockedCells="1"/>
  <mergeCells count="7">
    <mergeCell ref="A2:F2"/>
    <mergeCell ref="C5:H5"/>
    <mergeCell ref="C6:D6"/>
    <mergeCell ref="C8:D8"/>
    <mergeCell ref="C12:D12"/>
    <mergeCell ref="C15:D15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458</v>
      </c>
      <c r="D3" s="1"/>
      <c r="F3" s="7" t="s">
        <v>459</v>
      </c>
    </row>
    <row r="4" spans="1:6" ht="15">
      <c r="A4" t="s">
        <v>460</v>
      </c>
      <c r="C4" s="12">
        <v>269575</v>
      </c>
      <c r="D4" s="12"/>
      <c r="F4" s="4">
        <v>279791</v>
      </c>
    </row>
    <row r="5" spans="1:6" ht="15">
      <c r="A5" t="s">
        <v>461</v>
      </c>
      <c r="D5" s="4">
        <v>153803</v>
      </c>
      <c r="F5" s="4">
        <v>145656</v>
      </c>
    </row>
    <row r="6" spans="1:6" ht="15">
      <c r="A6" t="s">
        <v>462</v>
      </c>
      <c r="D6" t="s">
        <v>98</v>
      </c>
      <c r="F6" s="4">
        <v>4229</v>
      </c>
    </row>
    <row r="7" spans="1:6" ht="15">
      <c r="A7" t="s">
        <v>463</v>
      </c>
      <c r="C7" s="12">
        <v>115772</v>
      </c>
      <c r="D7" s="12"/>
      <c r="F7" s="4">
        <v>129906</v>
      </c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60.7109375" style="0" customWidth="1"/>
    <col min="7" max="7" width="8.7109375" style="0" customWidth="1"/>
    <col min="8" max="8" width="43.7109375" style="0" customWidth="1"/>
    <col min="9" max="9" width="8.7109375" style="0" customWidth="1"/>
    <col min="10" max="10" width="39.7109375" style="0" customWidth="1"/>
    <col min="11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0" ht="15">
      <c r="C5" s="1" t="s">
        <v>465</v>
      </c>
      <c r="D5" s="1"/>
      <c r="E5" s="1"/>
      <c r="F5" s="1"/>
      <c r="G5" s="1"/>
      <c r="H5" s="1"/>
      <c r="I5" s="1"/>
      <c r="J5" s="1"/>
    </row>
    <row r="6" spans="3:10" ht="39.75" customHeight="1">
      <c r="C6" s="1" t="s">
        <v>343</v>
      </c>
      <c r="D6" s="1"/>
      <c r="F6" s="3" t="s">
        <v>466</v>
      </c>
      <c r="H6" s="3" t="s">
        <v>467</v>
      </c>
      <c r="J6" s="3" t="s">
        <v>468</v>
      </c>
    </row>
    <row r="7" ht="15">
      <c r="A7" t="s">
        <v>346</v>
      </c>
    </row>
    <row r="8" spans="1:10" ht="15">
      <c r="A8" t="s">
        <v>469</v>
      </c>
      <c r="C8" s="12">
        <v>170762997</v>
      </c>
      <c r="D8" s="12"/>
      <c r="F8" s="4">
        <v>1345455</v>
      </c>
      <c r="H8" s="4">
        <v>169417542</v>
      </c>
      <c r="J8" t="s">
        <v>98</v>
      </c>
    </row>
    <row r="9" spans="1:10" ht="15">
      <c r="A9" t="s">
        <v>470</v>
      </c>
      <c r="D9" s="4">
        <v>218889</v>
      </c>
      <c r="F9" t="s">
        <v>98</v>
      </c>
      <c r="H9" t="s">
        <v>98</v>
      </c>
      <c r="J9" s="4">
        <v>218889</v>
      </c>
    </row>
    <row r="10" spans="2:10" ht="15">
      <c r="B10" s="2"/>
      <c r="C10" s="2"/>
      <c r="D10" s="2"/>
      <c r="E10" s="2"/>
      <c r="F10" s="2"/>
      <c r="G10" s="2"/>
      <c r="H10" s="2"/>
      <c r="I10" s="2"/>
      <c r="J10" s="2"/>
    </row>
    <row r="11" spans="3:10" ht="15">
      <c r="C11" s="1" t="s">
        <v>465</v>
      </c>
      <c r="D11" s="1"/>
      <c r="E11" s="1"/>
      <c r="F11" s="1"/>
      <c r="G11" s="1"/>
      <c r="H11" s="1"/>
      <c r="I11" s="1"/>
      <c r="J11" s="1"/>
    </row>
    <row r="12" spans="3:10" ht="39.75" customHeight="1">
      <c r="C12" s="1" t="s">
        <v>343</v>
      </c>
      <c r="D12" s="1"/>
      <c r="F12" s="3" t="s">
        <v>471</v>
      </c>
      <c r="H12" s="3" t="s">
        <v>467</v>
      </c>
      <c r="J12" s="3" t="s">
        <v>468</v>
      </c>
    </row>
    <row r="13" ht="15">
      <c r="A13" t="s">
        <v>347</v>
      </c>
    </row>
    <row r="14" spans="1:10" ht="15">
      <c r="A14" t="s">
        <v>469</v>
      </c>
      <c r="C14" s="12">
        <v>148410140</v>
      </c>
      <c r="D14" s="12"/>
      <c r="F14" s="4">
        <v>1454690</v>
      </c>
      <c r="H14" s="4">
        <v>146955450</v>
      </c>
      <c r="J14" t="s">
        <v>98</v>
      </c>
    </row>
  </sheetData>
  <sheetProtection selectLockedCells="1" selectUnlockedCells="1"/>
  <mergeCells count="8">
    <mergeCell ref="A2:F2"/>
    <mergeCell ref="C5:J5"/>
    <mergeCell ref="C6:D6"/>
    <mergeCell ref="C8:D8"/>
    <mergeCell ref="B10:J10"/>
    <mergeCell ref="C11:J11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ht="15">
      <c r="C3" s="7" t="s">
        <v>9</v>
      </c>
    </row>
    <row r="4" spans="1:3" ht="15">
      <c r="A4" t="s">
        <v>56</v>
      </c>
      <c r="C4" s="4">
        <v>142</v>
      </c>
    </row>
    <row r="5" spans="1:3" ht="15">
      <c r="A5" t="s">
        <v>57</v>
      </c>
      <c r="C5" s="4">
        <v>143</v>
      </c>
    </row>
    <row r="6" spans="1:3" ht="15">
      <c r="A6" t="s">
        <v>58</v>
      </c>
      <c r="C6" s="4">
        <v>143</v>
      </c>
    </row>
    <row r="7" spans="1:3" ht="15">
      <c r="A7" t="s">
        <v>59</v>
      </c>
      <c r="C7" s="4">
        <v>143</v>
      </c>
    </row>
    <row r="8" spans="1:3" ht="15">
      <c r="A8" t="s">
        <v>60</v>
      </c>
      <c r="C8" s="4">
        <v>144</v>
      </c>
    </row>
    <row r="9" spans="1:3" ht="15">
      <c r="A9" t="s">
        <v>61</v>
      </c>
      <c r="C9" s="4">
        <v>145</v>
      </c>
    </row>
    <row r="10" spans="2:3" ht="15">
      <c r="B10" s="2"/>
      <c r="C10" s="2"/>
    </row>
    <row r="11" spans="1:3" ht="15">
      <c r="A11" s="7" t="s">
        <v>62</v>
      </c>
      <c r="C11" s="8">
        <v>147</v>
      </c>
    </row>
    <row r="12" spans="1:3" ht="15">
      <c r="A12" t="s">
        <v>63</v>
      </c>
      <c r="C12" s="4">
        <v>147</v>
      </c>
    </row>
    <row r="13" spans="1:3" ht="15">
      <c r="A13" t="s">
        <v>64</v>
      </c>
      <c r="C13" s="4">
        <v>147</v>
      </c>
    </row>
    <row r="14" spans="1:3" ht="15">
      <c r="A14" t="s">
        <v>65</v>
      </c>
      <c r="C14" s="4">
        <v>148</v>
      </c>
    </row>
    <row r="15" spans="1:3" ht="15">
      <c r="A15" t="s">
        <v>66</v>
      </c>
      <c r="C15" s="4">
        <v>154</v>
      </c>
    </row>
    <row r="16" spans="2:3" ht="15">
      <c r="B16" s="2"/>
      <c r="C16" s="2"/>
    </row>
    <row r="17" spans="1:3" ht="15">
      <c r="A17" s="7" t="s">
        <v>67</v>
      </c>
      <c r="C17" s="8">
        <v>155</v>
      </c>
    </row>
    <row r="18" spans="2:3" ht="15">
      <c r="B18" s="2"/>
      <c r="C18" s="2"/>
    </row>
    <row r="19" spans="1:3" ht="15">
      <c r="A19" s="7" t="s">
        <v>68</v>
      </c>
      <c r="C19" s="8">
        <v>157</v>
      </c>
    </row>
    <row r="20" spans="1:3" ht="15">
      <c r="A20" t="s">
        <v>69</v>
      </c>
      <c r="C20" s="4">
        <v>157</v>
      </c>
    </row>
    <row r="21" spans="1:3" ht="15">
      <c r="A21" t="s">
        <v>70</v>
      </c>
      <c r="C21" s="4">
        <v>157</v>
      </c>
    </row>
    <row r="22" spans="1:3" ht="15">
      <c r="A22" t="s">
        <v>71</v>
      </c>
      <c r="C22" s="4">
        <v>158</v>
      </c>
    </row>
    <row r="23" spans="1:3" ht="15">
      <c r="A23" t="s">
        <v>72</v>
      </c>
      <c r="C23" s="4">
        <v>160</v>
      </c>
    </row>
    <row r="24" spans="1:3" ht="15">
      <c r="A24" t="s">
        <v>73</v>
      </c>
      <c r="C24" s="4">
        <v>160</v>
      </c>
    </row>
    <row r="25" spans="1:3" ht="15">
      <c r="A25" t="s">
        <v>74</v>
      </c>
      <c r="C25" s="4">
        <v>163</v>
      </c>
    </row>
    <row r="26" spans="1:3" ht="15">
      <c r="A26" t="s">
        <v>75</v>
      </c>
      <c r="C26" s="4">
        <v>164</v>
      </c>
    </row>
    <row r="27" spans="1:3" ht="15">
      <c r="A27" t="s">
        <v>76</v>
      </c>
      <c r="C27" s="4">
        <v>169</v>
      </c>
    </row>
    <row r="28" spans="1:3" ht="15">
      <c r="A28" t="s">
        <v>77</v>
      </c>
      <c r="C28" s="4">
        <v>171</v>
      </c>
    </row>
    <row r="29" spans="1:3" ht="15">
      <c r="A29" t="s">
        <v>78</v>
      </c>
      <c r="C29" s="4">
        <v>171</v>
      </c>
    </row>
    <row r="30" spans="1:3" ht="15">
      <c r="A30" t="s">
        <v>79</v>
      </c>
      <c r="C30" s="4">
        <v>178</v>
      </c>
    </row>
    <row r="31" spans="1:3" ht="15">
      <c r="A31" t="s">
        <v>80</v>
      </c>
      <c r="C31" s="4">
        <v>178</v>
      </c>
    </row>
    <row r="32" spans="1:3" ht="15">
      <c r="A32" s="9" t="s">
        <v>81</v>
      </c>
      <c r="C32" s="4">
        <v>197</v>
      </c>
    </row>
    <row r="33" spans="1:3" ht="15">
      <c r="A33" s="9" t="s">
        <v>82</v>
      </c>
      <c r="C33" s="4">
        <v>215</v>
      </c>
    </row>
    <row r="34" spans="2:3" ht="15">
      <c r="B34" s="2"/>
      <c r="C34" s="2"/>
    </row>
    <row r="35" spans="1:3" ht="15">
      <c r="A35" s="7" t="s">
        <v>83</v>
      </c>
      <c r="C35" s="8">
        <v>236</v>
      </c>
    </row>
    <row r="36" spans="2:3" ht="15">
      <c r="B36" s="2"/>
      <c r="C36" s="2"/>
    </row>
    <row r="37" spans="1:3" ht="15">
      <c r="A37" s="7" t="s">
        <v>84</v>
      </c>
      <c r="C37" s="8">
        <v>241</v>
      </c>
    </row>
    <row r="38" spans="2:3" ht="15">
      <c r="B38" s="2"/>
      <c r="C38" s="2"/>
    </row>
    <row r="39" spans="1:3" ht="15">
      <c r="A39" s="7" t="s">
        <v>85</v>
      </c>
      <c r="C39" s="8">
        <v>242</v>
      </c>
    </row>
    <row r="40" spans="2:3" ht="15">
      <c r="B40" s="2"/>
      <c r="C40" s="2"/>
    </row>
    <row r="41" spans="1:3" ht="15">
      <c r="A41" s="7" t="s">
        <v>86</v>
      </c>
      <c r="C41" s="8">
        <v>242</v>
      </c>
    </row>
    <row r="42" spans="2:3" ht="15">
      <c r="B42" s="2"/>
      <c r="C42" s="2"/>
    </row>
    <row r="43" spans="1:3" ht="15">
      <c r="A43" s="7" t="s">
        <v>87</v>
      </c>
      <c r="C43" s="8">
        <v>242</v>
      </c>
    </row>
    <row r="44" spans="2:3" ht="15">
      <c r="B44" s="2"/>
      <c r="C44" s="2"/>
    </row>
    <row r="45" spans="1:3" ht="15">
      <c r="A45" s="7" t="s">
        <v>88</v>
      </c>
      <c r="C45" s="8">
        <v>242</v>
      </c>
    </row>
    <row r="46" spans="2:3" ht="15">
      <c r="B46" s="2"/>
      <c r="C46" s="2"/>
    </row>
    <row r="47" spans="1:3" ht="15">
      <c r="A47" s="7" t="s">
        <v>89</v>
      </c>
      <c r="C47" s="8">
        <v>243</v>
      </c>
    </row>
    <row r="48" spans="2:3" ht="15">
      <c r="B48" s="2"/>
      <c r="C48" s="2"/>
    </row>
    <row r="49" spans="1:3" ht="15">
      <c r="A49" s="7" t="s">
        <v>90</v>
      </c>
      <c r="C49" s="7" t="s">
        <v>91</v>
      </c>
    </row>
  </sheetData>
  <sheetProtection selectLockedCells="1" selectUnlockedCells="1"/>
  <mergeCells count="11">
    <mergeCell ref="B10:C10"/>
    <mergeCell ref="B16:C16"/>
    <mergeCell ref="B18:C18"/>
    <mergeCell ref="B34:C34"/>
    <mergeCell ref="B36:C36"/>
    <mergeCell ref="B38:C38"/>
    <mergeCell ref="B40:C40"/>
    <mergeCell ref="B42:C42"/>
    <mergeCell ref="B44:C44"/>
    <mergeCell ref="B46:C46"/>
    <mergeCell ref="B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60.7109375" style="0" customWidth="1"/>
    <col min="7" max="7" width="8.7109375" style="0" customWidth="1"/>
    <col min="8" max="8" width="43.7109375" style="0" customWidth="1"/>
    <col min="9" max="9" width="8.7109375" style="0" customWidth="1"/>
    <col min="10" max="10" width="39.7109375" style="0" customWidth="1"/>
    <col min="11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3:10" ht="15">
      <c r="C5" s="1" t="s">
        <v>465</v>
      </c>
      <c r="D5" s="1"/>
      <c r="E5" s="1"/>
      <c r="F5" s="1"/>
      <c r="G5" s="1"/>
      <c r="H5" s="1"/>
      <c r="I5" s="1"/>
      <c r="J5" s="1"/>
    </row>
    <row r="6" spans="3:10" ht="39.75" customHeight="1">
      <c r="C6" s="1" t="s">
        <v>343</v>
      </c>
      <c r="D6" s="1"/>
      <c r="F6" s="3" t="s">
        <v>466</v>
      </c>
      <c r="H6" s="3" t="s">
        <v>467</v>
      </c>
      <c r="J6" s="3" t="s">
        <v>468</v>
      </c>
    </row>
    <row r="7" ht="15">
      <c r="A7" t="s">
        <v>473</v>
      </c>
    </row>
    <row r="8" spans="1:10" ht="15">
      <c r="A8" t="s">
        <v>474</v>
      </c>
      <c r="C8" s="12">
        <v>1014061</v>
      </c>
      <c r="D8" s="12"/>
      <c r="F8" t="s">
        <v>98</v>
      </c>
      <c r="H8" t="s">
        <v>98</v>
      </c>
      <c r="J8" s="4">
        <v>1014061</v>
      </c>
    </row>
    <row r="9" spans="1:10" ht="15">
      <c r="A9" t="s">
        <v>475</v>
      </c>
      <c r="D9" s="4">
        <v>1920172</v>
      </c>
      <c r="F9" t="s">
        <v>98</v>
      </c>
      <c r="H9" s="4">
        <v>1325230</v>
      </c>
      <c r="J9" s="4">
        <v>594942</v>
      </c>
    </row>
    <row r="10" spans="2:10" ht="15">
      <c r="B10" s="2"/>
      <c r="C10" s="2"/>
      <c r="D10" s="2"/>
      <c r="E10" s="2"/>
      <c r="F10" s="2"/>
      <c r="G10" s="2"/>
      <c r="H10" s="2"/>
      <c r="I10" s="2"/>
      <c r="J10" s="2"/>
    </row>
    <row r="11" spans="3:10" ht="15">
      <c r="C11" s="1" t="s">
        <v>465</v>
      </c>
      <c r="D11" s="1"/>
      <c r="E11" s="1"/>
      <c r="F11" s="1"/>
      <c r="G11" s="1"/>
      <c r="H11" s="1"/>
      <c r="I11" s="1"/>
      <c r="J11" s="1"/>
    </row>
    <row r="12" spans="3:10" ht="39.75" customHeight="1">
      <c r="C12" s="1" t="s">
        <v>343</v>
      </c>
      <c r="D12" s="1"/>
      <c r="F12" s="3" t="s">
        <v>471</v>
      </c>
      <c r="H12" s="3" t="s">
        <v>467</v>
      </c>
      <c r="J12" s="3" t="s">
        <v>468</v>
      </c>
    </row>
    <row r="13" ht="15">
      <c r="A13" t="s">
        <v>404</v>
      </c>
    </row>
    <row r="14" spans="1:10" ht="15">
      <c r="A14" t="s">
        <v>474</v>
      </c>
      <c r="C14" s="12">
        <v>1708330</v>
      </c>
      <c r="D14" s="12"/>
      <c r="F14" t="s">
        <v>98</v>
      </c>
      <c r="H14" s="4">
        <v>512645</v>
      </c>
      <c r="J14" s="4">
        <v>1195685</v>
      </c>
    </row>
    <row r="15" spans="1:10" ht="15">
      <c r="A15" t="s">
        <v>475</v>
      </c>
      <c r="D15" s="4">
        <v>672669</v>
      </c>
      <c r="F15" t="s">
        <v>98</v>
      </c>
      <c r="H15" t="s">
        <v>98</v>
      </c>
      <c r="J15" s="4">
        <v>672669</v>
      </c>
    </row>
  </sheetData>
  <sheetProtection selectLockedCells="1" selectUnlockedCells="1"/>
  <mergeCells count="8">
    <mergeCell ref="A2:F2"/>
    <mergeCell ref="C5:J5"/>
    <mergeCell ref="C6:D6"/>
    <mergeCell ref="C8:D8"/>
    <mergeCell ref="B10:J10"/>
    <mergeCell ref="C11:J11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235</v>
      </c>
      <c r="D3" s="1"/>
      <c r="F3" s="1" t="s">
        <v>236</v>
      </c>
      <c r="G3" s="1"/>
    </row>
    <row r="4" spans="1:7" ht="15">
      <c r="A4" t="s">
        <v>476</v>
      </c>
      <c r="C4" s="12">
        <v>1195685</v>
      </c>
      <c r="D4" s="12"/>
      <c r="F4" s="12">
        <v>971405</v>
      </c>
      <c r="G4" s="12"/>
    </row>
    <row r="5" spans="1:7" ht="15">
      <c r="A5" t="s">
        <v>477</v>
      </c>
      <c r="D5" s="4">
        <v>1255213</v>
      </c>
      <c r="G5" s="4">
        <v>2210086</v>
      </c>
    </row>
    <row r="6" spans="1:7" ht="15">
      <c r="A6" t="s">
        <v>478</v>
      </c>
      <c r="D6" s="4">
        <v>1436837</v>
      </c>
      <c r="G6" s="4">
        <v>1703778</v>
      </c>
    </row>
    <row r="8" spans="1:7" ht="15">
      <c r="A8" t="s">
        <v>479</v>
      </c>
      <c r="C8" s="12">
        <v>1014061</v>
      </c>
      <c r="D8" s="12"/>
      <c r="F8" s="12">
        <v>1477713</v>
      </c>
      <c r="G8" s="12"/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235</v>
      </c>
      <c r="D3" s="1"/>
      <c r="F3" s="1" t="s">
        <v>236</v>
      </c>
      <c r="G3" s="1"/>
    </row>
    <row r="4" spans="1:7" ht="15">
      <c r="A4" t="s">
        <v>476</v>
      </c>
      <c r="C4" s="12">
        <v>672669</v>
      </c>
      <c r="D4" s="12"/>
      <c r="F4" s="12">
        <v>678349</v>
      </c>
      <c r="G4" s="12"/>
    </row>
    <row r="5" spans="1:7" ht="15">
      <c r="A5" t="s">
        <v>477</v>
      </c>
      <c r="D5" s="4">
        <v>582211</v>
      </c>
      <c r="G5" s="4">
        <v>647208</v>
      </c>
    </row>
    <row r="6" spans="1:7" ht="15">
      <c r="A6" t="s">
        <v>478</v>
      </c>
      <c r="D6" s="4">
        <v>659938</v>
      </c>
      <c r="G6" s="4">
        <v>539276</v>
      </c>
    </row>
    <row r="8" spans="1:7" ht="15">
      <c r="A8" t="s">
        <v>479</v>
      </c>
      <c r="C8" s="12">
        <v>594942</v>
      </c>
      <c r="D8" s="12"/>
      <c r="F8" s="12">
        <v>786281</v>
      </c>
      <c r="G8" s="12"/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20.7109375" style="0" customWidth="1"/>
    <col min="12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3:11" ht="15">
      <c r="C5" s="1" t="s">
        <v>346</v>
      </c>
      <c r="D5" s="1"/>
      <c r="E5" s="1"/>
      <c r="F5" s="1"/>
      <c r="H5" s="1" t="s">
        <v>347</v>
      </c>
      <c r="I5" s="1"/>
      <c r="J5" s="1"/>
      <c r="K5" s="1"/>
    </row>
    <row r="6" spans="3:11" ht="39.75" customHeight="1">
      <c r="C6" s="10" t="s">
        <v>481</v>
      </c>
      <c r="D6" s="10"/>
      <c r="F6" s="3" t="s">
        <v>482</v>
      </c>
      <c r="H6" s="10" t="s">
        <v>481</v>
      </c>
      <c r="I6" s="10"/>
      <c r="K6" s="3" t="s">
        <v>482</v>
      </c>
    </row>
    <row r="7" spans="3:11" ht="15">
      <c r="C7" s="1" t="s">
        <v>483</v>
      </c>
      <c r="D7" s="1"/>
      <c r="E7" s="1"/>
      <c r="F7" s="1"/>
      <c r="G7" s="1"/>
      <c r="H7" s="1"/>
      <c r="I7" s="1"/>
      <c r="J7" s="1"/>
      <c r="K7" s="1"/>
    </row>
    <row r="8" ht="15">
      <c r="A8" t="s">
        <v>484</v>
      </c>
    </row>
    <row r="9" spans="1:11" ht="15">
      <c r="A9" t="s">
        <v>485</v>
      </c>
      <c r="C9" s="12">
        <v>9053</v>
      </c>
      <c r="D9" s="12"/>
      <c r="F9" s="4">
        <v>9053</v>
      </c>
      <c r="H9" s="12">
        <v>13023</v>
      </c>
      <c r="I9" s="12"/>
      <c r="K9" s="4">
        <v>13023</v>
      </c>
    </row>
    <row r="10" spans="1:11" ht="15">
      <c r="A10" t="s">
        <v>486</v>
      </c>
      <c r="D10" s="4">
        <v>170763</v>
      </c>
      <c r="F10" s="4">
        <v>170763</v>
      </c>
      <c r="I10" s="4">
        <v>148410</v>
      </c>
      <c r="K10" s="4">
        <v>148410</v>
      </c>
    </row>
    <row r="11" spans="1:11" ht="15">
      <c r="A11" t="s">
        <v>487</v>
      </c>
      <c r="D11" s="4">
        <v>5486</v>
      </c>
      <c r="F11" s="4">
        <v>5486</v>
      </c>
      <c r="I11" s="4">
        <v>5486</v>
      </c>
      <c r="K11" s="4">
        <v>5486</v>
      </c>
    </row>
    <row r="12" spans="1:11" ht="15">
      <c r="A12" t="s">
        <v>203</v>
      </c>
      <c r="D12" s="4">
        <v>2574</v>
      </c>
      <c r="F12" s="4">
        <v>2581</v>
      </c>
      <c r="I12" s="4">
        <v>2437</v>
      </c>
      <c r="K12" s="4">
        <v>2444</v>
      </c>
    </row>
    <row r="13" spans="1:11" ht="15">
      <c r="A13" t="s">
        <v>110</v>
      </c>
      <c r="D13" s="4">
        <v>380618</v>
      </c>
      <c r="F13" s="4">
        <v>388611</v>
      </c>
      <c r="I13" s="4">
        <v>387887</v>
      </c>
      <c r="K13" s="4">
        <v>396113</v>
      </c>
    </row>
    <row r="14" spans="1:11" ht="15">
      <c r="A14" t="s">
        <v>209</v>
      </c>
      <c r="D14" s="4">
        <v>2148</v>
      </c>
      <c r="F14" s="4">
        <v>2148</v>
      </c>
      <c r="I14" s="4">
        <v>2200</v>
      </c>
      <c r="K14" s="4">
        <v>2200</v>
      </c>
    </row>
    <row r="15" spans="1:11" ht="15">
      <c r="A15" t="s">
        <v>470</v>
      </c>
      <c r="D15" s="4">
        <v>325</v>
      </c>
      <c r="F15" s="4">
        <v>219</v>
      </c>
      <c r="I15" t="s">
        <v>98</v>
      </c>
      <c r="K15" t="s">
        <v>98</v>
      </c>
    </row>
    <row r="16" spans="2:11" ht="1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ht="15">
      <c r="A17" t="s">
        <v>488</v>
      </c>
    </row>
    <row r="18" spans="1:11" ht="15">
      <c r="A18" t="s">
        <v>489</v>
      </c>
      <c r="D18" s="4">
        <v>159107</v>
      </c>
      <c r="F18" s="4">
        <v>159107</v>
      </c>
      <c r="I18" s="4">
        <v>134822</v>
      </c>
      <c r="K18" s="4">
        <v>134822</v>
      </c>
    </row>
    <row r="19" spans="1:11" ht="15">
      <c r="A19" t="s">
        <v>137</v>
      </c>
      <c r="D19" s="4">
        <v>221257</v>
      </c>
      <c r="F19" s="4">
        <v>224421</v>
      </c>
      <c r="I19" s="4">
        <v>250564</v>
      </c>
      <c r="K19" s="4">
        <v>254134</v>
      </c>
    </row>
    <row r="20" spans="1:11" ht="15">
      <c r="A20" t="s">
        <v>159</v>
      </c>
      <c r="D20" s="4">
        <v>50500</v>
      </c>
      <c r="F20" s="4">
        <v>53207</v>
      </c>
      <c r="I20" s="4">
        <v>40815</v>
      </c>
      <c r="K20" s="4">
        <v>43151</v>
      </c>
    </row>
    <row r="21" spans="1:11" ht="15">
      <c r="A21" t="s">
        <v>160</v>
      </c>
      <c r="D21" s="4">
        <v>65000</v>
      </c>
      <c r="F21" s="4">
        <v>70121</v>
      </c>
      <c r="I21" s="4">
        <v>65000</v>
      </c>
      <c r="K21" s="4">
        <v>70121</v>
      </c>
    </row>
    <row r="22" spans="1:11" ht="15">
      <c r="A22" t="s">
        <v>163</v>
      </c>
      <c r="D22" s="4">
        <v>2630</v>
      </c>
      <c r="F22" s="4">
        <v>2630</v>
      </c>
      <c r="I22" s="4">
        <v>3264</v>
      </c>
      <c r="K22" s="4">
        <v>3264</v>
      </c>
    </row>
    <row r="23" spans="1:11" ht="15">
      <c r="A23" t="s">
        <v>161</v>
      </c>
      <c r="D23" s="4">
        <v>41456</v>
      </c>
      <c r="F23" s="4">
        <v>41456</v>
      </c>
      <c r="I23" s="4">
        <v>34435</v>
      </c>
      <c r="K23" s="4">
        <v>34435</v>
      </c>
    </row>
    <row r="24" spans="1:11" ht="15">
      <c r="A24" t="s">
        <v>223</v>
      </c>
      <c r="D24" s="4">
        <v>2268</v>
      </c>
      <c r="F24" s="4">
        <v>2399</v>
      </c>
      <c r="I24" s="4">
        <v>2379</v>
      </c>
      <c r="K24" s="4">
        <v>2517</v>
      </c>
    </row>
    <row r="25" spans="1:11" ht="15">
      <c r="A25" t="s">
        <v>162</v>
      </c>
      <c r="D25" s="4">
        <v>16496</v>
      </c>
      <c r="F25" s="4">
        <v>10158</v>
      </c>
      <c r="I25" s="4">
        <v>16496</v>
      </c>
      <c r="K25" s="4">
        <v>10158</v>
      </c>
    </row>
    <row r="26" spans="1:11" ht="15">
      <c r="A26" t="s">
        <v>490</v>
      </c>
      <c r="D26" s="4">
        <v>84</v>
      </c>
      <c r="F26" s="4">
        <v>84</v>
      </c>
      <c r="I26" t="s">
        <v>98</v>
      </c>
      <c r="K26" t="s">
        <v>98</v>
      </c>
    </row>
  </sheetData>
  <sheetProtection selectLockedCells="1" selectUnlockedCells="1"/>
  <mergeCells count="12">
    <mergeCell ref="A2:F2"/>
    <mergeCell ref="C5:F5"/>
    <mergeCell ref="H5:K5"/>
    <mergeCell ref="C6:D6"/>
    <mergeCell ref="H6:I6"/>
    <mergeCell ref="C7:K7"/>
    <mergeCell ref="C9:D9"/>
    <mergeCell ref="H9:I9"/>
    <mergeCell ref="B16:D16"/>
    <mergeCell ref="E16:F16"/>
    <mergeCell ref="G16:I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0" t="s">
        <v>491</v>
      </c>
      <c r="B2" s="10"/>
      <c r="C2" s="10"/>
      <c r="D2" s="10"/>
      <c r="E2" s="10"/>
      <c r="F2" s="10"/>
    </row>
    <row r="5" spans="3:8" ht="15">
      <c r="C5" s="1" t="s">
        <v>492</v>
      </c>
      <c r="D5" s="1"/>
      <c r="G5" s="1" t="s">
        <v>493</v>
      </c>
      <c r="H5" s="1"/>
    </row>
    <row r="6" spans="1:8" ht="15">
      <c r="A6" t="s">
        <v>494</v>
      </c>
      <c r="C6" s="12">
        <v>6000000</v>
      </c>
      <c r="D6" s="12"/>
      <c r="G6" s="12">
        <v>10000000</v>
      </c>
      <c r="H6" s="12"/>
    </row>
    <row r="7" spans="1:8" ht="15">
      <c r="A7" t="s">
        <v>495</v>
      </c>
      <c r="H7" t="s">
        <v>341</v>
      </c>
    </row>
    <row r="8" spans="1:8" ht="15">
      <c r="A8" t="s">
        <v>496</v>
      </c>
      <c r="H8" t="s">
        <v>497</v>
      </c>
    </row>
    <row r="9" spans="1:4" ht="15">
      <c r="A9" t="s">
        <v>498</v>
      </c>
      <c r="D9" t="s">
        <v>499</v>
      </c>
    </row>
    <row r="10" spans="1:8" ht="15">
      <c r="A10" t="s">
        <v>500</v>
      </c>
      <c r="D10" s="15">
        <v>4.5</v>
      </c>
      <c r="H10" s="15">
        <v>4.8</v>
      </c>
    </row>
    <row r="11" spans="1:8" ht="15">
      <c r="A11" t="s">
        <v>501</v>
      </c>
      <c r="C11" s="12">
        <v>106111</v>
      </c>
      <c r="D11" s="12"/>
      <c r="G11" s="12">
        <v>83672</v>
      </c>
      <c r="H11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10" t="s">
        <v>502</v>
      </c>
      <c r="B2" s="10"/>
      <c r="C2" s="10"/>
      <c r="D2" s="10"/>
      <c r="E2" s="10"/>
      <c r="F2" s="10"/>
    </row>
    <row r="5" spans="3:6" ht="15">
      <c r="C5" s="1" t="s">
        <v>236</v>
      </c>
      <c r="D5" s="1"/>
      <c r="F5" s="7" t="s">
        <v>448</v>
      </c>
    </row>
    <row r="6" ht="15">
      <c r="A6" t="s">
        <v>503</v>
      </c>
    </row>
    <row r="7" spans="1:6" ht="15">
      <c r="A7" t="s">
        <v>199</v>
      </c>
      <c r="C7" s="12">
        <v>9356233</v>
      </c>
      <c r="D7" s="12"/>
      <c r="F7" s="4">
        <v>9077012</v>
      </c>
    </row>
    <row r="8" spans="1:6" ht="15">
      <c r="A8" t="s">
        <v>200</v>
      </c>
      <c r="D8" s="4">
        <v>3666409</v>
      </c>
      <c r="F8" s="4">
        <v>3466969</v>
      </c>
    </row>
    <row r="10" spans="1:6" ht="15">
      <c r="A10" s="7" t="s">
        <v>201</v>
      </c>
      <c r="D10" s="4">
        <v>13022642</v>
      </c>
      <c r="F10" s="4">
        <v>12543981</v>
      </c>
    </row>
    <row r="11" spans="2:7" ht="15">
      <c r="B11" s="2"/>
      <c r="C11" s="2"/>
      <c r="D11" s="2"/>
      <c r="E11" s="2"/>
      <c r="F11" s="2"/>
      <c r="G11" s="2"/>
    </row>
    <row r="12" spans="1:6" ht="15">
      <c r="A12" t="s">
        <v>202</v>
      </c>
      <c r="D12" s="4">
        <v>148410140</v>
      </c>
      <c r="F12" s="4">
        <v>134482977</v>
      </c>
    </row>
    <row r="13" spans="1:6" ht="15">
      <c r="A13" t="s">
        <v>203</v>
      </c>
      <c r="D13" s="4">
        <v>2436595</v>
      </c>
      <c r="F13" s="4">
        <v>485580</v>
      </c>
    </row>
    <row r="14" spans="1:6" ht="15">
      <c r="A14" t="s">
        <v>204</v>
      </c>
      <c r="D14" s="4">
        <v>393650762</v>
      </c>
      <c r="F14" s="4">
        <v>409193969</v>
      </c>
    </row>
    <row r="15" spans="1:6" ht="15">
      <c r="A15" t="s">
        <v>205</v>
      </c>
      <c r="D15" s="4">
        <v>5764000</v>
      </c>
      <c r="F15" s="4">
        <v>5656000</v>
      </c>
    </row>
    <row r="17" spans="1:6" ht="15">
      <c r="A17" t="s">
        <v>206</v>
      </c>
      <c r="D17" s="4">
        <v>387886762</v>
      </c>
      <c r="F17" s="4">
        <v>403537969</v>
      </c>
    </row>
    <row r="18" spans="2:7" ht="15">
      <c r="B18" s="2"/>
      <c r="C18" s="2"/>
      <c r="D18" s="2"/>
      <c r="E18" s="2"/>
      <c r="F18" s="2"/>
      <c r="G18" s="2"/>
    </row>
    <row r="19" spans="1:6" ht="15">
      <c r="A19" t="s">
        <v>504</v>
      </c>
      <c r="D19" s="4">
        <v>8744170</v>
      </c>
      <c r="F19" s="4">
        <v>8683569</v>
      </c>
    </row>
    <row r="20" spans="1:6" ht="15">
      <c r="A20" t="s">
        <v>505</v>
      </c>
      <c r="D20" s="4">
        <v>672669</v>
      </c>
      <c r="F20" s="4">
        <v>678350</v>
      </c>
    </row>
    <row r="21" spans="1:6" ht="15">
      <c r="A21" t="s">
        <v>209</v>
      </c>
      <c r="D21" s="4">
        <v>2200142</v>
      </c>
      <c r="F21" s="4">
        <v>2291314</v>
      </c>
    </row>
    <row r="22" spans="1:6" ht="15">
      <c r="A22" t="s">
        <v>210</v>
      </c>
      <c r="D22" s="4">
        <v>4889400</v>
      </c>
      <c r="F22" s="4">
        <v>4889400</v>
      </c>
    </row>
    <row r="23" spans="1:6" ht="15">
      <c r="A23" t="s">
        <v>211</v>
      </c>
      <c r="D23" s="4">
        <v>596750</v>
      </c>
      <c r="F23" s="4">
        <v>471500</v>
      </c>
    </row>
    <row r="24" spans="1:6" ht="15">
      <c r="A24" t="s">
        <v>112</v>
      </c>
      <c r="D24" s="4">
        <v>4490500</v>
      </c>
      <c r="F24" s="4">
        <v>4390340</v>
      </c>
    </row>
    <row r="25" spans="1:6" ht="15">
      <c r="A25" t="s">
        <v>506</v>
      </c>
      <c r="D25" s="4">
        <v>8311477</v>
      </c>
      <c r="F25" s="4">
        <v>8444424</v>
      </c>
    </row>
    <row r="26" spans="1:6" ht="15">
      <c r="A26" t="s">
        <v>507</v>
      </c>
      <c r="D26" s="4">
        <v>12783525</v>
      </c>
      <c r="F26" s="4">
        <v>12292216</v>
      </c>
    </row>
    <row r="27" spans="1:6" ht="15">
      <c r="A27" t="s">
        <v>114</v>
      </c>
      <c r="D27" s="4">
        <v>3703358</v>
      </c>
      <c r="F27" s="4">
        <v>5082030</v>
      </c>
    </row>
    <row r="29" spans="1:6" ht="15">
      <c r="A29" s="7" t="s">
        <v>115</v>
      </c>
      <c r="C29" s="12">
        <v>598148130</v>
      </c>
      <c r="D29" s="12"/>
      <c r="F29" s="4">
        <v>598273650</v>
      </c>
    </row>
    <row r="31" ht="15">
      <c r="A31" t="s">
        <v>508</v>
      </c>
    </row>
    <row r="32" ht="15">
      <c r="A32" t="s">
        <v>215</v>
      </c>
    </row>
    <row r="33" ht="15">
      <c r="A33" t="s">
        <v>116</v>
      </c>
    </row>
    <row r="34" spans="1:6" ht="15">
      <c r="A34" t="s">
        <v>216</v>
      </c>
      <c r="C34" s="12">
        <v>32228276</v>
      </c>
      <c r="D34" s="12"/>
      <c r="F34" s="4">
        <v>35142661</v>
      </c>
    </row>
    <row r="35" spans="1:6" ht="15">
      <c r="A35" t="s">
        <v>217</v>
      </c>
      <c r="D35" s="4">
        <v>44465265</v>
      </c>
      <c r="F35" s="4">
        <v>47977659</v>
      </c>
    </row>
    <row r="36" spans="1:6" ht="15">
      <c r="A36" t="s">
        <v>218</v>
      </c>
      <c r="D36" s="4">
        <v>39049403</v>
      </c>
      <c r="F36" s="4">
        <v>22160816</v>
      </c>
    </row>
    <row r="37" spans="1:6" ht="15">
      <c r="A37" t="s">
        <v>219</v>
      </c>
      <c r="D37" s="4">
        <v>19079009</v>
      </c>
      <c r="F37" s="4">
        <v>19905507</v>
      </c>
    </row>
    <row r="38" spans="1:6" ht="15">
      <c r="A38" t="s">
        <v>220</v>
      </c>
      <c r="D38" s="4">
        <v>10906378</v>
      </c>
      <c r="F38" s="4">
        <v>12596615</v>
      </c>
    </row>
    <row r="39" spans="1:6" ht="15">
      <c r="A39" t="s">
        <v>509</v>
      </c>
      <c r="D39" s="4">
        <v>144711063</v>
      </c>
      <c r="F39" s="4">
        <v>147252982</v>
      </c>
    </row>
    <row r="40" spans="1:6" ht="15">
      <c r="A40" t="s">
        <v>510</v>
      </c>
      <c r="D40" s="4">
        <v>94946592</v>
      </c>
      <c r="F40" s="4">
        <v>78337531</v>
      </c>
    </row>
    <row r="42" spans="1:6" ht="15">
      <c r="A42" s="7" t="s">
        <v>222</v>
      </c>
      <c r="D42" s="4">
        <v>385385986</v>
      </c>
      <c r="F42" s="4">
        <v>363373771</v>
      </c>
    </row>
    <row r="43" spans="1:6" ht="15">
      <c r="A43" t="s">
        <v>159</v>
      </c>
      <c r="D43" s="4">
        <v>40815000</v>
      </c>
      <c r="F43" s="4">
        <v>90575000</v>
      </c>
    </row>
    <row r="44" spans="1:6" ht="15">
      <c r="A44" t="s">
        <v>160</v>
      </c>
      <c r="D44" s="4">
        <v>65000000</v>
      </c>
      <c r="F44" s="4">
        <v>40000000</v>
      </c>
    </row>
    <row r="45" spans="1:6" ht="15">
      <c r="A45" t="s">
        <v>161</v>
      </c>
      <c r="D45" s="4">
        <v>34435309</v>
      </c>
      <c r="F45" s="4">
        <v>32840837</v>
      </c>
    </row>
    <row r="46" spans="1:6" ht="15">
      <c r="A46" t="s">
        <v>162</v>
      </c>
      <c r="D46" s="4">
        <v>16496000</v>
      </c>
      <c r="F46" s="4">
        <v>16496000</v>
      </c>
    </row>
    <row r="47" spans="1:6" ht="15">
      <c r="A47" t="s">
        <v>223</v>
      </c>
      <c r="D47" s="4">
        <v>2378827</v>
      </c>
      <c r="F47" s="4">
        <v>2891022</v>
      </c>
    </row>
    <row r="48" spans="1:6" ht="15">
      <c r="A48" t="s">
        <v>163</v>
      </c>
      <c r="D48" s="4">
        <v>3263817</v>
      </c>
      <c r="F48" s="4">
        <v>4026885</v>
      </c>
    </row>
    <row r="49" spans="1:6" ht="15">
      <c r="A49" t="s">
        <v>324</v>
      </c>
      <c r="D49" t="s">
        <v>98</v>
      </c>
      <c r="F49" s="4">
        <v>4934931</v>
      </c>
    </row>
    <row r="50" spans="1:6" ht="15">
      <c r="A50" t="s">
        <v>120</v>
      </c>
      <c r="D50" s="4">
        <v>3056311</v>
      </c>
      <c r="F50" s="4">
        <v>2861892</v>
      </c>
    </row>
    <row r="52" spans="1:6" ht="15">
      <c r="A52" s="7" t="s">
        <v>224</v>
      </c>
      <c r="D52" s="4">
        <v>550831250</v>
      </c>
      <c r="F52" s="4">
        <v>558000338</v>
      </c>
    </row>
    <row r="54" ht="15">
      <c r="A54" t="s">
        <v>225</v>
      </c>
    </row>
    <row r="55" spans="2:7" ht="15">
      <c r="B55" s="2"/>
      <c r="C55" s="2"/>
      <c r="D55" s="2"/>
      <c r="E55" s="2"/>
      <c r="F55" s="2"/>
      <c r="G55" s="2"/>
    </row>
    <row r="56" ht="15">
      <c r="A56" t="s">
        <v>511</v>
      </c>
    </row>
    <row r="57" spans="1:6" ht="15">
      <c r="A57" s="9" t="s">
        <v>512</v>
      </c>
      <c r="D57" s="4">
        <v>4227</v>
      </c>
      <c r="F57" t="s">
        <v>98</v>
      </c>
    </row>
    <row r="58" spans="1:6" ht="15">
      <c r="A58" s="9" t="s">
        <v>513</v>
      </c>
      <c r="D58" s="4">
        <v>2321332</v>
      </c>
      <c r="F58" s="4">
        <v>2315182</v>
      </c>
    </row>
    <row r="59" spans="1:6" ht="15">
      <c r="A59" t="s">
        <v>228</v>
      </c>
      <c r="D59" s="4">
        <v>133468</v>
      </c>
      <c r="F59" t="s">
        <v>98</v>
      </c>
    </row>
    <row r="60" spans="1:6" ht="15">
      <c r="A60" t="s">
        <v>229</v>
      </c>
      <c r="D60" s="4">
        <v>6708997</v>
      </c>
      <c r="F60" s="4">
        <v>2582270</v>
      </c>
    </row>
    <row r="61" spans="1:6" ht="15">
      <c r="A61" t="s">
        <v>230</v>
      </c>
      <c r="D61" s="4">
        <v>36697712</v>
      </c>
      <c r="F61" s="4">
        <v>36679932</v>
      </c>
    </row>
    <row r="62" spans="1:6" ht="15">
      <c r="A62" t="s">
        <v>514</v>
      </c>
      <c r="D62" s="4">
        <v>1451144</v>
      </c>
      <c r="F62" s="14">
        <v>-1304072</v>
      </c>
    </row>
    <row r="64" spans="1:6" ht="15">
      <c r="A64" s="7" t="s">
        <v>515</v>
      </c>
      <c r="D64" s="4">
        <v>47316880</v>
      </c>
      <c r="F64" s="4">
        <v>40273312</v>
      </c>
    </row>
    <row r="66" spans="1:6" ht="15">
      <c r="A66" s="7" t="s">
        <v>516</v>
      </c>
      <c r="C66" s="12">
        <v>598148130</v>
      </c>
      <c r="D66" s="12"/>
      <c r="F66" s="4">
        <v>598273650</v>
      </c>
    </row>
  </sheetData>
  <sheetProtection selectLockedCells="1" selectUnlockedCells="1"/>
  <mergeCells count="12">
    <mergeCell ref="A2:F2"/>
    <mergeCell ref="C5:D5"/>
    <mergeCell ref="C7:D7"/>
    <mergeCell ref="B11:D11"/>
    <mergeCell ref="E11:G11"/>
    <mergeCell ref="B18:D18"/>
    <mergeCell ref="E18:G18"/>
    <mergeCell ref="C29:D29"/>
    <mergeCell ref="C34:D34"/>
    <mergeCell ref="B55:D55"/>
    <mergeCell ref="E55:G55"/>
    <mergeCell ref="C66:D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8" ht="15">
      <c r="C5" s="1" t="s">
        <v>236</v>
      </c>
      <c r="D5" s="1"/>
      <c r="F5" s="7" t="s">
        <v>448</v>
      </c>
      <c r="H5" s="7" t="s">
        <v>449</v>
      </c>
    </row>
    <row r="6" ht="15">
      <c r="A6" t="s">
        <v>151</v>
      </c>
    </row>
    <row r="7" spans="1:8" ht="15">
      <c r="A7" t="s">
        <v>518</v>
      </c>
      <c r="C7" s="12">
        <v>25887961</v>
      </c>
      <c r="D7" s="12"/>
      <c r="F7" s="4">
        <v>29271770</v>
      </c>
      <c r="H7" s="4">
        <v>31366547</v>
      </c>
    </row>
    <row r="8" spans="1:8" ht="15">
      <c r="A8" t="s">
        <v>237</v>
      </c>
      <c r="D8" s="4">
        <v>7171178</v>
      </c>
      <c r="F8" s="4">
        <v>5106019</v>
      </c>
      <c r="H8" s="4">
        <v>3154072</v>
      </c>
    </row>
    <row r="9" spans="1:8" ht="15">
      <c r="A9" t="s">
        <v>238</v>
      </c>
      <c r="D9" s="4">
        <v>454047</v>
      </c>
      <c r="F9" s="4">
        <v>448378</v>
      </c>
      <c r="H9" s="4">
        <v>442311</v>
      </c>
    </row>
    <row r="10" spans="1:8" ht="15">
      <c r="A10" t="s">
        <v>239</v>
      </c>
      <c r="D10" s="4">
        <v>92530</v>
      </c>
      <c r="F10" s="4">
        <v>151481</v>
      </c>
      <c r="H10" s="4">
        <v>140954</v>
      </c>
    </row>
    <row r="11" spans="1:8" ht="15">
      <c r="A11" t="s">
        <v>240</v>
      </c>
      <c r="D11" s="4">
        <v>97972</v>
      </c>
      <c r="F11" s="4">
        <v>306668</v>
      </c>
      <c r="H11" s="4">
        <v>368463</v>
      </c>
    </row>
    <row r="12" spans="1:8" ht="15">
      <c r="A12" t="s">
        <v>156</v>
      </c>
      <c r="D12" s="4">
        <v>61983</v>
      </c>
      <c r="F12" s="4">
        <v>77346</v>
      </c>
      <c r="H12" s="4">
        <v>57203</v>
      </c>
    </row>
    <row r="13" spans="1:8" ht="15">
      <c r="A13" t="s">
        <v>259</v>
      </c>
      <c r="D13" s="4">
        <v>244</v>
      </c>
      <c r="F13" s="4">
        <v>36012</v>
      </c>
      <c r="H13" s="4">
        <v>152805</v>
      </c>
    </row>
    <row r="15" spans="1:8" ht="15">
      <c r="A15" s="7" t="s">
        <v>157</v>
      </c>
      <c r="D15" s="4">
        <v>33765915</v>
      </c>
      <c r="F15" s="4">
        <v>35397674</v>
      </c>
      <c r="H15" s="4">
        <v>35682355</v>
      </c>
    </row>
    <row r="17" spans="2:8" ht="15">
      <c r="B17" s="2"/>
      <c r="C17" s="2"/>
      <c r="D17" s="2"/>
      <c r="E17" s="2"/>
      <c r="F17" s="2"/>
      <c r="G17" s="2"/>
      <c r="H17" s="2"/>
    </row>
    <row r="18" ht="15">
      <c r="A18" t="s">
        <v>158</v>
      </c>
    </row>
    <row r="19" spans="1:8" ht="15">
      <c r="A19" t="s">
        <v>116</v>
      </c>
      <c r="D19" s="4">
        <v>9368203</v>
      </c>
      <c r="F19" s="4">
        <v>13089876</v>
      </c>
      <c r="H19" s="4">
        <v>13490173</v>
      </c>
    </row>
    <row r="20" spans="1:8" ht="15">
      <c r="A20" t="s">
        <v>159</v>
      </c>
      <c r="D20" s="4">
        <v>2470607</v>
      </c>
      <c r="F20" s="4">
        <v>3747221</v>
      </c>
      <c r="H20" s="4">
        <v>3819550</v>
      </c>
    </row>
    <row r="21" spans="1:8" ht="15">
      <c r="A21" t="s">
        <v>160</v>
      </c>
      <c r="D21" s="4">
        <v>2980696</v>
      </c>
      <c r="F21" s="4">
        <v>1503778</v>
      </c>
      <c r="H21" t="s">
        <v>98</v>
      </c>
    </row>
    <row r="22" spans="1:8" ht="15">
      <c r="A22" t="s">
        <v>161</v>
      </c>
      <c r="D22" s="4">
        <v>718095</v>
      </c>
      <c r="F22" s="4">
        <v>1244442</v>
      </c>
      <c r="H22" s="4">
        <v>1504936</v>
      </c>
    </row>
    <row r="23" spans="1:8" ht="15">
      <c r="A23" t="s">
        <v>162</v>
      </c>
      <c r="D23" s="4">
        <v>959476</v>
      </c>
      <c r="F23" s="4">
        <v>1064964</v>
      </c>
      <c r="H23" s="4">
        <v>1080538</v>
      </c>
    </row>
    <row r="24" spans="1:8" ht="15">
      <c r="A24" t="s">
        <v>519</v>
      </c>
      <c r="D24" s="4">
        <v>98293</v>
      </c>
      <c r="F24" s="4">
        <v>8007</v>
      </c>
      <c r="H24" t="s">
        <v>98</v>
      </c>
    </row>
    <row r="25" spans="1:8" ht="15">
      <c r="A25" t="s">
        <v>242</v>
      </c>
      <c r="D25" s="4">
        <v>152688</v>
      </c>
      <c r="F25" s="4">
        <v>149453</v>
      </c>
      <c r="H25" s="4">
        <v>136726</v>
      </c>
    </row>
    <row r="26" spans="1:8" ht="15">
      <c r="A26" t="s">
        <v>163</v>
      </c>
      <c r="D26" s="4">
        <v>232381</v>
      </c>
      <c r="F26" s="4">
        <v>243264</v>
      </c>
      <c r="H26" s="4">
        <v>65075</v>
      </c>
    </row>
    <row r="28" spans="1:8" ht="15">
      <c r="A28" s="7" t="s">
        <v>164</v>
      </c>
      <c r="D28" s="4">
        <v>16980439</v>
      </c>
      <c r="F28" s="4">
        <v>21051005</v>
      </c>
      <c r="H28" s="4">
        <v>20096998</v>
      </c>
    </row>
    <row r="30" spans="1:8" ht="15">
      <c r="A30" t="s">
        <v>165</v>
      </c>
      <c r="D30" s="4">
        <v>16785476</v>
      </c>
      <c r="F30" s="4">
        <v>14346669</v>
      </c>
      <c r="H30" s="4">
        <v>15585357</v>
      </c>
    </row>
    <row r="31" spans="2:8" ht="15">
      <c r="B31" s="2"/>
      <c r="C31" s="2"/>
      <c r="D31" s="2"/>
      <c r="E31" s="2"/>
      <c r="F31" s="2"/>
      <c r="G31" s="2"/>
      <c r="H31" s="2"/>
    </row>
    <row r="32" spans="1:8" ht="15">
      <c r="A32" t="s">
        <v>166</v>
      </c>
      <c r="D32" s="4">
        <v>2167515</v>
      </c>
      <c r="F32" s="4">
        <v>836484</v>
      </c>
      <c r="H32" s="4">
        <v>989158</v>
      </c>
    </row>
    <row r="34" spans="1:8" ht="15">
      <c r="A34" t="s">
        <v>167</v>
      </c>
      <c r="D34" s="4">
        <v>14617961</v>
      </c>
      <c r="F34" s="4">
        <v>13510185</v>
      </c>
      <c r="H34" s="4">
        <v>14596199</v>
      </c>
    </row>
    <row r="36" spans="2:8" ht="15">
      <c r="B36" s="2"/>
      <c r="C36" s="2"/>
      <c r="D36" s="2"/>
      <c r="E36" s="2"/>
      <c r="F36" s="2"/>
      <c r="G36" s="2"/>
      <c r="H36" s="2"/>
    </row>
    <row r="37" ht="15">
      <c r="A37" t="s">
        <v>168</v>
      </c>
    </row>
    <row r="38" spans="1:8" ht="15">
      <c r="A38" t="s">
        <v>520</v>
      </c>
      <c r="D38" s="4">
        <v>45337</v>
      </c>
      <c r="F38" s="4">
        <v>35484</v>
      </c>
      <c r="H38" s="4">
        <v>40333</v>
      </c>
    </row>
    <row r="39" spans="1:8" ht="15">
      <c r="A39" t="s">
        <v>169</v>
      </c>
      <c r="D39" s="4">
        <v>1103681</v>
      </c>
      <c r="F39" s="4">
        <v>1094043</v>
      </c>
      <c r="H39" s="4">
        <v>1042648</v>
      </c>
    </row>
    <row r="40" spans="1:8" ht="15">
      <c r="A40" t="s">
        <v>521</v>
      </c>
      <c r="D40" s="4">
        <v>268373</v>
      </c>
      <c r="F40" s="4">
        <v>293101</v>
      </c>
      <c r="H40" s="4">
        <v>42349</v>
      </c>
    </row>
    <row r="41" spans="1:8" ht="15">
      <c r="A41" t="s">
        <v>171</v>
      </c>
      <c r="D41" s="4">
        <v>1519226</v>
      </c>
      <c r="F41" s="4">
        <v>614594</v>
      </c>
      <c r="H41" s="4">
        <v>908807</v>
      </c>
    </row>
    <row r="42" spans="1:8" ht="15">
      <c r="A42" t="s">
        <v>172</v>
      </c>
      <c r="D42" s="4">
        <v>1588656</v>
      </c>
      <c r="F42" s="4">
        <v>2222935</v>
      </c>
      <c r="H42" s="4">
        <v>2385118</v>
      </c>
    </row>
    <row r="43" spans="1:8" ht="15">
      <c r="A43" t="s">
        <v>173</v>
      </c>
      <c r="D43" s="4">
        <v>5864743</v>
      </c>
      <c r="F43" s="4">
        <v>5364280</v>
      </c>
      <c r="H43" s="4">
        <v>2330435</v>
      </c>
    </row>
    <row r="44" spans="1:8" ht="15">
      <c r="A44" t="s">
        <v>174</v>
      </c>
      <c r="D44" s="4">
        <v>491309</v>
      </c>
      <c r="F44" s="4">
        <v>457198</v>
      </c>
      <c r="H44" s="4">
        <v>388613</v>
      </c>
    </row>
    <row r="45" spans="1:8" ht="15">
      <c r="A45" t="s">
        <v>143</v>
      </c>
      <c r="D45" s="4">
        <v>651926</v>
      </c>
      <c r="F45" s="4">
        <v>721589</v>
      </c>
      <c r="H45" s="4">
        <v>806524</v>
      </c>
    </row>
    <row r="47" spans="1:8" ht="15">
      <c r="A47" s="7" t="s">
        <v>176</v>
      </c>
      <c r="D47" s="4">
        <v>11533251</v>
      </c>
      <c r="F47" s="4">
        <v>10803224</v>
      </c>
      <c r="H47" s="4">
        <v>7944827</v>
      </c>
    </row>
    <row r="49" spans="2:8" ht="15">
      <c r="B49" s="2"/>
      <c r="C49" s="2"/>
      <c r="D49" s="2"/>
      <c r="E49" s="2"/>
      <c r="F49" s="2"/>
      <c r="G49" s="2"/>
      <c r="H49" s="2"/>
    </row>
    <row r="50" ht="15">
      <c r="A50" t="s">
        <v>177</v>
      </c>
    </row>
    <row r="51" spans="1:8" ht="15">
      <c r="A51" t="s">
        <v>178</v>
      </c>
      <c r="D51" s="4">
        <v>14442398</v>
      </c>
      <c r="F51" s="4">
        <v>13019398</v>
      </c>
      <c r="H51" s="4">
        <v>12022037</v>
      </c>
    </row>
    <row r="52" spans="1:8" ht="15">
      <c r="A52" t="s">
        <v>179</v>
      </c>
      <c r="D52" s="4">
        <v>1810019</v>
      </c>
      <c r="F52" s="4">
        <v>1792827</v>
      </c>
      <c r="H52" s="4">
        <v>1722381</v>
      </c>
    </row>
    <row r="53" spans="1:8" ht="15">
      <c r="A53" t="s">
        <v>180</v>
      </c>
      <c r="D53" s="4">
        <v>1603519</v>
      </c>
      <c r="F53" s="4">
        <v>1587297</v>
      </c>
      <c r="H53" s="4">
        <v>1531276</v>
      </c>
    </row>
    <row r="54" spans="1:8" ht="15">
      <c r="A54" t="s">
        <v>181</v>
      </c>
      <c r="D54" s="4">
        <v>747947</v>
      </c>
      <c r="F54" s="4">
        <v>610657</v>
      </c>
      <c r="H54" s="4">
        <v>314584</v>
      </c>
    </row>
    <row r="55" spans="1:8" ht="15">
      <c r="A55" s="9" t="s">
        <v>522</v>
      </c>
      <c r="D55" s="4">
        <v>6549686</v>
      </c>
      <c r="F55" s="4">
        <v>4844275</v>
      </c>
      <c r="H55" s="4">
        <v>4484908</v>
      </c>
    </row>
    <row r="57" spans="1:8" ht="15">
      <c r="A57" s="7" t="s">
        <v>183</v>
      </c>
      <c r="D57" s="4">
        <v>25153569</v>
      </c>
      <c r="F57" s="4">
        <v>21854454</v>
      </c>
      <c r="H57" s="4">
        <v>20075186</v>
      </c>
    </row>
    <row r="59" spans="1:8" ht="15">
      <c r="A59" t="s">
        <v>523</v>
      </c>
      <c r="D59" s="4">
        <v>997643</v>
      </c>
      <c r="F59" s="4">
        <v>2458955</v>
      </c>
      <c r="H59" s="4">
        <v>2465840</v>
      </c>
    </row>
    <row r="60" spans="1:8" ht="15">
      <c r="A60" t="s">
        <v>185</v>
      </c>
      <c r="D60" s="4">
        <v>38654</v>
      </c>
      <c r="F60" s="4">
        <v>527666</v>
      </c>
      <c r="H60" s="4">
        <v>579163</v>
      </c>
    </row>
    <row r="62" spans="1:8" ht="15">
      <c r="A62" t="s">
        <v>186</v>
      </c>
      <c r="C62" s="12">
        <v>958989</v>
      </c>
      <c r="D62" s="12"/>
      <c r="F62" s="4">
        <v>1931289</v>
      </c>
      <c r="H62" s="4">
        <v>1886677</v>
      </c>
    </row>
    <row r="64" spans="1:8" ht="15">
      <c r="A64" t="s">
        <v>187</v>
      </c>
      <c r="C64" s="12">
        <v>824602</v>
      </c>
      <c r="D64" s="12"/>
      <c r="F64" s="4">
        <v>1931289</v>
      </c>
      <c r="H64" s="4">
        <v>1886677</v>
      </c>
    </row>
    <row r="66" spans="2:8" ht="15">
      <c r="B66" s="2"/>
      <c r="C66" s="2"/>
      <c r="D66" s="2"/>
      <c r="E66" s="2"/>
      <c r="F66" s="2"/>
      <c r="G66" s="2"/>
      <c r="H66" s="2"/>
    </row>
    <row r="67" ht="15">
      <c r="A67" t="s">
        <v>188</v>
      </c>
    </row>
    <row r="68" spans="1:8" ht="15">
      <c r="A68" t="s">
        <v>189</v>
      </c>
      <c r="C68" s="11">
        <v>0.36</v>
      </c>
      <c r="D68" s="11"/>
      <c r="F68" s="15">
        <v>0.82</v>
      </c>
      <c r="H68" s="15">
        <v>0.77</v>
      </c>
    </row>
    <row r="69" spans="1:8" ht="15">
      <c r="A69" t="s">
        <v>190</v>
      </c>
      <c r="C69" s="11">
        <v>0.36</v>
      </c>
      <c r="D69" s="11"/>
      <c r="F69" s="15">
        <v>0.82</v>
      </c>
      <c r="H69" s="15">
        <v>0.76</v>
      </c>
    </row>
  </sheetData>
  <sheetProtection selectLockedCells="1" selectUnlockedCells="1"/>
  <mergeCells count="22">
    <mergeCell ref="A2:F2"/>
    <mergeCell ref="C5:D5"/>
    <mergeCell ref="C7:D7"/>
    <mergeCell ref="B17:D17"/>
    <mergeCell ref="E17:F17"/>
    <mergeCell ref="G17:H17"/>
    <mergeCell ref="B31:D31"/>
    <mergeCell ref="E31:F31"/>
    <mergeCell ref="G31:H31"/>
    <mergeCell ref="B36:D36"/>
    <mergeCell ref="E36:F36"/>
    <mergeCell ref="G36:H36"/>
    <mergeCell ref="B49:D49"/>
    <mergeCell ref="E49:F49"/>
    <mergeCell ref="G49:H49"/>
    <mergeCell ref="C62:D62"/>
    <mergeCell ref="C64:D64"/>
    <mergeCell ref="B66:D66"/>
    <mergeCell ref="E66:F66"/>
    <mergeCell ref="G66:H66"/>
    <mergeCell ref="C68:D68"/>
    <mergeCell ref="C69:D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26.7109375" style="0" customWidth="1"/>
    <col min="12" max="13" width="8.7109375" style="0" customWidth="1"/>
    <col min="14" max="14" width="17.7109375" style="0" customWidth="1"/>
    <col min="15" max="16" width="8.7109375" style="0" customWidth="1"/>
    <col min="17" max="17" width="36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20" ht="39.75" customHeight="1">
      <c r="C5" s="10" t="s">
        <v>524</v>
      </c>
      <c r="D5" s="10"/>
      <c r="F5" s="3" t="s">
        <v>525</v>
      </c>
      <c r="I5" s="7" t="s">
        <v>228</v>
      </c>
      <c r="K5" s="3" t="s">
        <v>526</v>
      </c>
      <c r="N5" s="3" t="s">
        <v>527</v>
      </c>
      <c r="Q5" s="3" t="s">
        <v>528</v>
      </c>
      <c r="T5" s="7" t="s">
        <v>343</v>
      </c>
    </row>
    <row r="6" spans="1:20" ht="15">
      <c r="A6" t="s">
        <v>529</v>
      </c>
      <c r="C6" s="2" t="s">
        <v>117</v>
      </c>
      <c r="D6" s="2"/>
      <c r="F6" s="4">
        <v>2447132</v>
      </c>
      <c r="I6" t="s">
        <v>98</v>
      </c>
      <c r="K6" s="4">
        <v>4675258</v>
      </c>
      <c r="N6" s="4">
        <v>34596204</v>
      </c>
      <c r="Q6" s="14">
        <v>-2622469</v>
      </c>
      <c r="T6" s="4">
        <v>39096125</v>
      </c>
    </row>
    <row r="7" spans="1:20" ht="15">
      <c r="A7" t="s">
        <v>186</v>
      </c>
      <c r="D7" t="s">
        <v>98</v>
      </c>
      <c r="F7" t="s">
        <v>98</v>
      </c>
      <c r="I7" t="s">
        <v>98</v>
      </c>
      <c r="K7" t="s">
        <v>98</v>
      </c>
      <c r="N7" s="4">
        <v>1886677</v>
      </c>
      <c r="Q7" t="s">
        <v>98</v>
      </c>
      <c r="T7" s="4">
        <v>1886677</v>
      </c>
    </row>
    <row r="8" ht="15">
      <c r="A8" t="s">
        <v>530</v>
      </c>
    </row>
    <row r="9" spans="1:20" ht="15">
      <c r="A9" t="s">
        <v>531</v>
      </c>
      <c r="D9" t="s">
        <v>98</v>
      </c>
      <c r="F9" t="s">
        <v>98</v>
      </c>
      <c r="I9" t="s">
        <v>98</v>
      </c>
      <c r="K9" t="s">
        <v>98</v>
      </c>
      <c r="N9" t="s">
        <v>98</v>
      </c>
      <c r="Q9" s="4">
        <v>707923</v>
      </c>
      <c r="T9" s="4">
        <v>707923</v>
      </c>
    </row>
    <row r="11" spans="1:20" ht="15">
      <c r="A11" s="7" t="s">
        <v>532</v>
      </c>
      <c r="D11" t="s">
        <v>98</v>
      </c>
      <c r="F11" t="s">
        <v>98</v>
      </c>
      <c r="I11" t="s">
        <v>98</v>
      </c>
      <c r="K11" t="s">
        <v>98</v>
      </c>
      <c r="N11" t="s">
        <v>98</v>
      </c>
      <c r="Q11" t="s">
        <v>98</v>
      </c>
      <c r="T11" s="4">
        <v>2594600</v>
      </c>
    </row>
    <row r="12" spans="1:20" ht="15">
      <c r="A12" t="s">
        <v>533</v>
      </c>
      <c r="D12" t="s">
        <v>98</v>
      </c>
      <c r="F12" s="14">
        <v>-3800</v>
      </c>
      <c r="I12" t="s">
        <v>98</v>
      </c>
      <c r="K12" s="14">
        <v>-64144</v>
      </c>
      <c r="N12" t="s">
        <v>98</v>
      </c>
      <c r="Q12" t="s">
        <v>98</v>
      </c>
      <c r="T12" s="14">
        <v>-67944</v>
      </c>
    </row>
    <row r="13" spans="1:20" ht="15">
      <c r="A13" t="s">
        <v>534</v>
      </c>
      <c r="D13" t="s">
        <v>98</v>
      </c>
      <c r="F13" s="4">
        <v>500</v>
      </c>
      <c r="I13" t="s">
        <v>98</v>
      </c>
      <c r="K13" s="4">
        <v>6050</v>
      </c>
      <c r="N13" t="s">
        <v>98</v>
      </c>
      <c r="Q13" t="s">
        <v>98</v>
      </c>
      <c r="T13" s="4">
        <v>6550</v>
      </c>
    </row>
    <row r="14" spans="1:20" ht="15">
      <c r="A14" t="s">
        <v>535</v>
      </c>
      <c r="D14" t="s">
        <v>98</v>
      </c>
      <c r="F14" s="4">
        <v>5000</v>
      </c>
      <c r="I14" t="s">
        <v>98</v>
      </c>
      <c r="K14" s="4">
        <v>98000</v>
      </c>
      <c r="N14" t="s">
        <v>98</v>
      </c>
      <c r="Q14" t="s">
        <v>98</v>
      </c>
      <c r="T14" s="4">
        <v>103000</v>
      </c>
    </row>
    <row r="15" spans="1:20" ht="15">
      <c r="A15" t="s">
        <v>536</v>
      </c>
      <c r="D15" t="s">
        <v>98</v>
      </c>
      <c r="F15" t="s">
        <v>98</v>
      </c>
      <c r="I15" t="s">
        <v>98</v>
      </c>
      <c r="K15" t="s">
        <v>98</v>
      </c>
      <c r="N15" s="14">
        <v>-882453</v>
      </c>
      <c r="Q15" t="s">
        <v>98</v>
      </c>
      <c r="T15" s="14">
        <v>-882453</v>
      </c>
    </row>
    <row r="17" spans="1:20" ht="15">
      <c r="A17" t="s">
        <v>537</v>
      </c>
      <c r="D17" t="s">
        <v>98</v>
      </c>
      <c r="F17" s="4">
        <v>2448832</v>
      </c>
      <c r="I17" t="s">
        <v>98</v>
      </c>
      <c r="K17" s="4">
        <v>4715164</v>
      </c>
      <c r="N17" s="4">
        <v>35600428</v>
      </c>
      <c r="Q17" s="14">
        <v>-1914546</v>
      </c>
      <c r="T17" s="4">
        <v>40849878</v>
      </c>
    </row>
    <row r="18" spans="1:20" ht="15">
      <c r="A18" t="s">
        <v>186</v>
      </c>
      <c r="D18" t="s">
        <v>98</v>
      </c>
      <c r="F18" t="s">
        <v>98</v>
      </c>
      <c r="I18" t="s">
        <v>98</v>
      </c>
      <c r="K18" t="s">
        <v>98</v>
      </c>
      <c r="N18" s="4">
        <v>1931289</v>
      </c>
      <c r="Q18" t="s">
        <v>98</v>
      </c>
      <c r="T18" s="4">
        <v>1931289</v>
      </c>
    </row>
    <row r="19" ht="15">
      <c r="A19" t="s">
        <v>530</v>
      </c>
    </row>
    <row r="20" spans="1:20" ht="15">
      <c r="A20" t="s">
        <v>538</v>
      </c>
      <c r="D20" t="s">
        <v>98</v>
      </c>
      <c r="F20" t="s">
        <v>98</v>
      </c>
      <c r="I20" t="s">
        <v>98</v>
      </c>
      <c r="K20" t="s">
        <v>98</v>
      </c>
      <c r="N20" t="s">
        <v>98</v>
      </c>
      <c r="Q20" s="4">
        <v>610474</v>
      </c>
      <c r="T20" s="4">
        <v>610474</v>
      </c>
    </row>
    <row r="22" spans="1:20" ht="15">
      <c r="A22" s="7" t="s">
        <v>532</v>
      </c>
      <c r="D22" t="s">
        <v>98</v>
      </c>
      <c r="F22" t="s">
        <v>98</v>
      </c>
      <c r="I22" t="s">
        <v>98</v>
      </c>
      <c r="K22" t="s">
        <v>98</v>
      </c>
      <c r="N22" t="s">
        <v>98</v>
      </c>
      <c r="Q22" t="s">
        <v>98</v>
      </c>
      <c r="T22" s="4">
        <v>2541763</v>
      </c>
    </row>
    <row r="23" spans="1:20" ht="15">
      <c r="A23" t="s">
        <v>539</v>
      </c>
      <c r="D23" t="s">
        <v>98</v>
      </c>
      <c r="F23" s="14">
        <v>-137800</v>
      </c>
      <c r="I23" t="s">
        <v>98</v>
      </c>
      <c r="K23" s="14">
        <v>-2176530</v>
      </c>
      <c r="N23" t="s">
        <v>98</v>
      </c>
      <c r="Q23" t="s">
        <v>98</v>
      </c>
      <c r="T23" s="14">
        <v>-2314330</v>
      </c>
    </row>
    <row r="24" spans="1:20" ht="15">
      <c r="A24" t="s">
        <v>534</v>
      </c>
      <c r="D24" t="s">
        <v>98</v>
      </c>
      <c r="F24" s="4">
        <v>4000</v>
      </c>
      <c r="I24" t="s">
        <v>98</v>
      </c>
      <c r="K24" s="4">
        <v>41125</v>
      </c>
      <c r="N24" t="s">
        <v>98</v>
      </c>
      <c r="Q24" t="s">
        <v>98</v>
      </c>
      <c r="T24" s="4">
        <v>45125</v>
      </c>
    </row>
    <row r="25" spans="1:20" ht="15">
      <c r="A25" t="s">
        <v>282</v>
      </c>
      <c r="D25" t="s">
        <v>98</v>
      </c>
      <c r="F25" s="4">
        <v>150</v>
      </c>
      <c r="I25" t="s">
        <v>98</v>
      </c>
      <c r="K25" s="4">
        <v>2511</v>
      </c>
      <c r="N25" t="s">
        <v>98</v>
      </c>
      <c r="Q25" t="s">
        <v>98</v>
      </c>
      <c r="T25" s="4">
        <v>2661</v>
      </c>
    </row>
    <row r="26" spans="1:20" ht="15">
      <c r="A26" t="s">
        <v>536</v>
      </c>
      <c r="D26" t="s">
        <v>98</v>
      </c>
      <c r="F26" t="s">
        <v>98</v>
      </c>
      <c r="I26" t="s">
        <v>98</v>
      </c>
      <c r="K26" t="s">
        <v>98</v>
      </c>
      <c r="N26" s="14">
        <v>-851785</v>
      </c>
      <c r="Q26" t="s">
        <v>98</v>
      </c>
      <c r="T26" s="14">
        <v>-851785</v>
      </c>
    </row>
    <row r="28" spans="1:20" ht="15">
      <c r="A28" t="s">
        <v>540</v>
      </c>
      <c r="D28" t="s">
        <v>98</v>
      </c>
      <c r="F28" s="4">
        <v>2315182</v>
      </c>
      <c r="I28" t="s">
        <v>98</v>
      </c>
      <c r="K28" s="4">
        <v>2582270</v>
      </c>
      <c r="N28" s="4">
        <v>36679932</v>
      </c>
      <c r="Q28" s="14">
        <v>-1304072</v>
      </c>
      <c r="T28" s="4">
        <v>40273312</v>
      </c>
    </row>
    <row r="29" spans="1:20" ht="15">
      <c r="A29" t="s">
        <v>186</v>
      </c>
      <c r="D29" t="s">
        <v>98</v>
      </c>
      <c r="F29" t="s">
        <v>98</v>
      </c>
      <c r="I29" t="s">
        <v>98</v>
      </c>
      <c r="K29" t="s">
        <v>98</v>
      </c>
      <c r="N29" s="4">
        <v>958989</v>
      </c>
      <c r="Q29" t="s">
        <v>98</v>
      </c>
      <c r="T29" s="4">
        <v>958989</v>
      </c>
    </row>
    <row r="30" ht="15">
      <c r="A30" t="s">
        <v>530</v>
      </c>
    </row>
    <row r="31" spans="1:20" ht="15">
      <c r="A31" t="s">
        <v>538</v>
      </c>
      <c r="D31" t="s">
        <v>98</v>
      </c>
      <c r="F31" t="s">
        <v>98</v>
      </c>
      <c r="I31" t="s">
        <v>98</v>
      </c>
      <c r="K31" t="s">
        <v>98</v>
      </c>
      <c r="N31" t="s">
        <v>98</v>
      </c>
      <c r="Q31" s="4">
        <v>2755216</v>
      </c>
      <c r="T31" s="4">
        <v>2755216</v>
      </c>
    </row>
    <row r="33" spans="1:20" ht="15">
      <c r="A33" s="7" t="s">
        <v>532</v>
      </c>
      <c r="D33" t="s">
        <v>98</v>
      </c>
      <c r="F33" t="s">
        <v>98</v>
      </c>
      <c r="I33" t="s">
        <v>98</v>
      </c>
      <c r="K33" t="s">
        <v>98</v>
      </c>
      <c r="N33" t="s">
        <v>98</v>
      </c>
      <c r="Q33" t="s">
        <v>98</v>
      </c>
      <c r="T33" s="4">
        <v>3714205</v>
      </c>
    </row>
    <row r="34" spans="1:20" ht="15">
      <c r="A34" t="s">
        <v>310</v>
      </c>
      <c r="D34" s="4">
        <v>4227</v>
      </c>
      <c r="F34" t="s">
        <v>98</v>
      </c>
      <c r="I34" s="4">
        <v>133468</v>
      </c>
      <c r="K34" s="4">
        <v>4063299</v>
      </c>
      <c r="N34" t="s">
        <v>98</v>
      </c>
      <c r="Q34" t="s">
        <v>98</v>
      </c>
      <c r="T34" s="4">
        <v>4200994</v>
      </c>
    </row>
    <row r="35" spans="1:20" ht="15">
      <c r="A35" t="s">
        <v>534</v>
      </c>
      <c r="D35" t="s">
        <v>98</v>
      </c>
      <c r="F35" s="4">
        <v>6000</v>
      </c>
      <c r="I35" t="s">
        <v>98</v>
      </c>
      <c r="K35" s="4">
        <v>44500</v>
      </c>
      <c r="N35" t="s">
        <v>98</v>
      </c>
      <c r="Q35" t="s">
        <v>98</v>
      </c>
      <c r="T35" s="4">
        <v>50500</v>
      </c>
    </row>
    <row r="36" spans="1:20" ht="15">
      <c r="A36" t="s">
        <v>282</v>
      </c>
      <c r="D36" t="s">
        <v>98</v>
      </c>
      <c r="F36" s="4">
        <v>150</v>
      </c>
      <c r="I36" t="s">
        <v>98</v>
      </c>
      <c r="K36" s="4">
        <v>1578</v>
      </c>
      <c r="N36" t="s">
        <v>98</v>
      </c>
      <c r="Q36" t="s">
        <v>98</v>
      </c>
      <c r="T36" s="4">
        <v>1728</v>
      </c>
    </row>
    <row r="37" spans="1:20" ht="15">
      <c r="A37" t="s">
        <v>541</v>
      </c>
      <c r="D37" t="s">
        <v>98</v>
      </c>
      <c r="F37" t="s">
        <v>98</v>
      </c>
      <c r="I37" t="s">
        <v>98</v>
      </c>
      <c r="K37" t="s">
        <v>98</v>
      </c>
      <c r="N37" s="14">
        <v>-834036</v>
      </c>
      <c r="Q37" t="s">
        <v>98</v>
      </c>
      <c r="T37" s="14">
        <v>-834036</v>
      </c>
    </row>
    <row r="38" spans="1:20" ht="15">
      <c r="A38" t="s">
        <v>542</v>
      </c>
      <c r="D38" t="s">
        <v>98</v>
      </c>
      <c r="F38" t="s">
        <v>98</v>
      </c>
      <c r="I38" t="s">
        <v>98</v>
      </c>
      <c r="K38" t="s">
        <v>98</v>
      </c>
      <c r="N38" s="14">
        <v>-89823</v>
      </c>
      <c r="Q38" t="s">
        <v>98</v>
      </c>
      <c r="T38" s="14">
        <v>-89823</v>
      </c>
    </row>
    <row r="39" spans="1:20" ht="15">
      <c r="A39" t="s">
        <v>543</v>
      </c>
      <c r="D39" t="s">
        <v>98</v>
      </c>
      <c r="F39" t="s">
        <v>98</v>
      </c>
      <c r="I39" t="s">
        <v>98</v>
      </c>
      <c r="K39" s="4">
        <v>14483</v>
      </c>
      <c r="N39" s="14">
        <v>-14483</v>
      </c>
      <c r="Q39" t="s">
        <v>98</v>
      </c>
      <c r="T39" t="s">
        <v>98</v>
      </c>
    </row>
    <row r="40" spans="1:20" ht="15">
      <c r="A40" t="s">
        <v>544</v>
      </c>
      <c r="D40" t="s">
        <v>98</v>
      </c>
      <c r="F40" t="s">
        <v>98</v>
      </c>
      <c r="I40" t="s">
        <v>98</v>
      </c>
      <c r="K40" s="4">
        <v>2867</v>
      </c>
      <c r="N40" s="14">
        <v>-2867</v>
      </c>
      <c r="Q40" t="s">
        <v>98</v>
      </c>
      <c r="T40" t="s">
        <v>98</v>
      </c>
    </row>
    <row r="42" spans="1:20" ht="15">
      <c r="A42" t="s">
        <v>545</v>
      </c>
      <c r="C42" s="12">
        <v>4227</v>
      </c>
      <c r="D42" s="12"/>
      <c r="F42" s="4">
        <v>2321332</v>
      </c>
      <c r="I42" s="4">
        <v>133468</v>
      </c>
      <c r="K42" s="4">
        <v>6708997</v>
      </c>
      <c r="N42" s="4">
        <v>36697712</v>
      </c>
      <c r="Q42" s="4">
        <v>1451144</v>
      </c>
      <c r="T42" s="4">
        <v>47316880</v>
      </c>
    </row>
  </sheetData>
  <sheetProtection selectLockedCells="1" selectUnlockedCells="1"/>
  <mergeCells count="4">
    <mergeCell ref="A2:F2"/>
    <mergeCell ref="C5:D5"/>
    <mergeCell ref="C6:D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0" ht="15">
      <c r="C5" s="1" t="s">
        <v>236</v>
      </c>
      <c r="D5" s="1"/>
      <c r="G5" s="7" t="s">
        <v>448</v>
      </c>
      <c r="J5" s="7" t="s">
        <v>449</v>
      </c>
    </row>
    <row r="6" ht="15">
      <c r="A6" t="s">
        <v>269</v>
      </c>
    </row>
    <row r="7" spans="1:10" ht="15">
      <c r="A7" t="s">
        <v>186</v>
      </c>
      <c r="C7" s="12">
        <v>958989</v>
      </c>
      <c r="D7" s="12"/>
      <c r="G7" s="4">
        <v>1931289</v>
      </c>
      <c r="J7" s="4">
        <v>1886677</v>
      </c>
    </row>
    <row r="8" ht="15">
      <c r="A8" t="s">
        <v>270</v>
      </c>
    </row>
    <row r="9" spans="1:10" ht="15">
      <c r="A9" t="s">
        <v>166</v>
      </c>
      <c r="D9" s="4">
        <v>2167515</v>
      </c>
      <c r="G9" s="4">
        <v>836484</v>
      </c>
      <c r="J9" s="4">
        <v>989158</v>
      </c>
    </row>
    <row r="10" spans="1:10" ht="15">
      <c r="A10" t="s">
        <v>546</v>
      </c>
      <c r="D10" t="s">
        <v>98</v>
      </c>
      <c r="G10" t="s">
        <v>98</v>
      </c>
      <c r="J10" s="4">
        <v>6384</v>
      </c>
    </row>
    <row r="11" spans="1:10" ht="15">
      <c r="A11" t="s">
        <v>272</v>
      </c>
      <c r="D11" s="4">
        <v>165776</v>
      </c>
      <c r="G11" s="4">
        <v>132111</v>
      </c>
      <c r="J11" s="4">
        <v>276539</v>
      </c>
    </row>
    <row r="12" spans="1:10" ht="15">
      <c r="A12" t="s">
        <v>273</v>
      </c>
      <c r="D12" s="4">
        <v>428209</v>
      </c>
      <c r="G12" s="4">
        <v>147247</v>
      </c>
      <c r="J12" s="4">
        <v>50442</v>
      </c>
    </row>
    <row r="13" spans="1:10" ht="15">
      <c r="A13" t="s">
        <v>274</v>
      </c>
      <c r="D13" s="4">
        <v>10005</v>
      </c>
      <c r="G13" s="4">
        <v>47020</v>
      </c>
      <c r="J13" s="4">
        <v>248482</v>
      </c>
    </row>
    <row r="14" spans="1:10" ht="15">
      <c r="A14" t="s">
        <v>547</v>
      </c>
      <c r="D14" s="14">
        <v>-181710</v>
      </c>
      <c r="G14" s="4">
        <v>218579</v>
      </c>
      <c r="J14" s="14">
        <v>-329268</v>
      </c>
    </row>
    <row r="15" spans="1:10" ht="15">
      <c r="A15" t="s">
        <v>275</v>
      </c>
      <c r="D15" s="14">
        <v>-491309</v>
      </c>
      <c r="G15" s="14">
        <v>-447632</v>
      </c>
      <c r="J15" s="14">
        <v>-349258</v>
      </c>
    </row>
    <row r="16" spans="1:10" ht="15">
      <c r="A16" t="s">
        <v>276</v>
      </c>
      <c r="D16" s="4">
        <v>1151399</v>
      </c>
      <c r="G16" s="4">
        <v>1121573</v>
      </c>
      <c r="J16" s="4">
        <v>1088373</v>
      </c>
    </row>
    <row r="17" spans="1:10" ht="15">
      <c r="A17" t="s">
        <v>277</v>
      </c>
      <c r="D17" s="4">
        <v>747947</v>
      </c>
      <c r="G17" s="4">
        <v>610657</v>
      </c>
      <c r="J17" s="4">
        <v>314584</v>
      </c>
    </row>
    <row r="18" spans="1:10" ht="15">
      <c r="A18" t="s">
        <v>548</v>
      </c>
      <c r="D18" s="14">
        <v>-268373</v>
      </c>
      <c r="G18" s="14">
        <v>-293101</v>
      </c>
      <c r="J18" s="14">
        <v>-42349</v>
      </c>
    </row>
    <row r="19" spans="1:10" ht="15">
      <c r="A19" t="s">
        <v>549</v>
      </c>
      <c r="D19" t="s">
        <v>98</v>
      </c>
      <c r="G19" t="s">
        <v>98</v>
      </c>
      <c r="J19" s="14">
        <v>-73962</v>
      </c>
    </row>
    <row r="20" spans="1:10" ht="15">
      <c r="A20" t="s">
        <v>550</v>
      </c>
      <c r="D20" t="s">
        <v>98</v>
      </c>
      <c r="G20" t="s">
        <v>98</v>
      </c>
      <c r="J20" t="s">
        <v>98</v>
      </c>
    </row>
    <row r="21" spans="1:10" ht="15">
      <c r="A21" t="s">
        <v>551</v>
      </c>
      <c r="D21" s="14">
        <v>-1951015</v>
      </c>
      <c r="G21" s="4">
        <v>1150905</v>
      </c>
      <c r="J21" s="14">
        <v>-955342</v>
      </c>
    </row>
    <row r="22" spans="1:10" ht="15">
      <c r="A22" t="s">
        <v>282</v>
      </c>
      <c r="D22" s="4">
        <v>1728</v>
      </c>
      <c r="G22" s="4">
        <v>2661</v>
      </c>
      <c r="J22" t="s">
        <v>98</v>
      </c>
    </row>
    <row r="23" spans="1:10" ht="15">
      <c r="A23" t="s">
        <v>552</v>
      </c>
      <c r="D23" s="14">
        <v>-171835</v>
      </c>
      <c r="G23" s="14">
        <v>-29611</v>
      </c>
      <c r="J23" s="4">
        <v>27839</v>
      </c>
    </row>
    <row r="24" ht="15">
      <c r="A24" t="s">
        <v>284</v>
      </c>
    </row>
    <row r="25" spans="1:10" ht="15">
      <c r="A25" t="s">
        <v>285</v>
      </c>
      <c r="D25" s="4">
        <v>81241</v>
      </c>
      <c r="G25" s="4">
        <v>295406</v>
      </c>
      <c r="J25" s="4">
        <v>91838</v>
      </c>
    </row>
    <row r="26" spans="1:10" ht="15">
      <c r="A26" t="s">
        <v>287</v>
      </c>
      <c r="D26" s="4">
        <v>162214</v>
      </c>
      <c r="G26" s="14">
        <v>-904194</v>
      </c>
      <c r="J26" s="4">
        <v>205835</v>
      </c>
    </row>
    <row r="28" spans="1:10" ht="15">
      <c r="A28" t="s">
        <v>288</v>
      </c>
      <c r="D28" s="4">
        <v>2810781</v>
      </c>
      <c r="G28" s="4">
        <v>4819394</v>
      </c>
      <c r="J28" s="4">
        <v>3435972</v>
      </c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5">
      <c r="A31" t="s">
        <v>289</v>
      </c>
    </row>
    <row r="32" spans="1:10" ht="15">
      <c r="A32" t="s">
        <v>290</v>
      </c>
      <c r="D32" s="14">
        <v>-125250</v>
      </c>
      <c r="G32" t="s">
        <v>98</v>
      </c>
      <c r="J32" s="14">
        <v>-12000</v>
      </c>
    </row>
    <row r="33" spans="1:10" ht="15">
      <c r="A33" t="s">
        <v>553</v>
      </c>
      <c r="D33" t="s">
        <v>98</v>
      </c>
      <c r="G33" s="14">
        <v>-63700</v>
      </c>
      <c r="J33" t="s">
        <v>98</v>
      </c>
    </row>
    <row r="34" spans="1:10" ht="15">
      <c r="A34" t="s">
        <v>554</v>
      </c>
      <c r="D34" t="s">
        <v>98</v>
      </c>
      <c r="G34" t="s">
        <v>98</v>
      </c>
      <c r="J34" s="4">
        <v>672600</v>
      </c>
    </row>
    <row r="35" spans="1:10" ht="15">
      <c r="A35" t="s">
        <v>291</v>
      </c>
      <c r="D35" s="4">
        <v>11701419</v>
      </c>
      <c r="G35" s="4">
        <v>16035767</v>
      </c>
      <c r="J35" s="4">
        <v>2290571</v>
      </c>
    </row>
    <row r="36" spans="1:10" ht="15">
      <c r="A36" t="s">
        <v>292</v>
      </c>
      <c r="D36" s="14">
        <v>-55451827</v>
      </c>
      <c r="G36" s="14">
        <v>-78435328</v>
      </c>
      <c r="J36" s="14">
        <v>-14720181</v>
      </c>
    </row>
    <row r="37" spans="1:10" ht="15">
      <c r="A37" t="s">
        <v>293</v>
      </c>
      <c r="D37" s="4">
        <v>29084816</v>
      </c>
      <c r="G37" s="4">
        <v>20300010</v>
      </c>
      <c r="J37" s="4">
        <v>13255927</v>
      </c>
    </row>
    <row r="38" spans="1:10" ht="15">
      <c r="A38" t="s">
        <v>294</v>
      </c>
      <c r="D38" s="4">
        <v>12677708</v>
      </c>
      <c r="G38" s="4">
        <v>14742983</v>
      </c>
      <c r="J38" s="4">
        <v>9053094</v>
      </c>
    </row>
    <row r="39" spans="1:10" ht="15">
      <c r="A39" t="s">
        <v>296</v>
      </c>
      <c r="D39" s="14">
        <v>-1212000</v>
      </c>
      <c r="G39" s="14">
        <v>-1873282</v>
      </c>
      <c r="J39" s="14">
        <v>-1373474</v>
      </c>
    </row>
    <row r="40" spans="1:10" ht="15">
      <c r="A40" t="s">
        <v>297</v>
      </c>
      <c r="D40" t="s">
        <v>98</v>
      </c>
      <c r="G40" t="s">
        <v>98</v>
      </c>
      <c r="J40" s="4">
        <v>246610</v>
      </c>
    </row>
    <row r="41" spans="1:10" ht="15">
      <c r="A41" t="s">
        <v>298</v>
      </c>
      <c r="D41" s="4">
        <v>811665</v>
      </c>
      <c r="G41" s="4">
        <v>152384</v>
      </c>
      <c r="J41" s="4">
        <v>156780</v>
      </c>
    </row>
    <row r="42" spans="1:10" ht="15">
      <c r="A42" t="s">
        <v>555</v>
      </c>
      <c r="D42" t="s">
        <v>98</v>
      </c>
      <c r="G42" s="14">
        <v>-2000000</v>
      </c>
      <c r="J42" s="14">
        <v>-600000</v>
      </c>
    </row>
    <row r="43" spans="1:10" ht="15">
      <c r="A43" t="s">
        <v>556</v>
      </c>
      <c r="D43" s="14">
        <v>-717710</v>
      </c>
      <c r="G43" s="14">
        <v>-3740363</v>
      </c>
      <c r="J43" s="14">
        <v>-2471002</v>
      </c>
    </row>
    <row r="45" spans="1:10" ht="15">
      <c r="A45" t="s">
        <v>557</v>
      </c>
      <c r="D45" s="14">
        <v>-3231179</v>
      </c>
      <c r="G45" s="14">
        <v>-34881529</v>
      </c>
      <c r="J45" s="4">
        <v>6498925</v>
      </c>
    </row>
  </sheetData>
  <sheetProtection selectLockedCells="1" selectUnlockedCells="1"/>
  <mergeCells count="6">
    <mergeCell ref="A2:F2"/>
    <mergeCell ref="C5:D5"/>
    <mergeCell ref="C7:D7"/>
    <mergeCell ref="B30:E30"/>
    <mergeCell ref="F30:H30"/>
    <mergeCell ref="I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0" ht="15">
      <c r="C5" s="1" t="s">
        <v>236</v>
      </c>
      <c r="D5" s="1"/>
      <c r="G5" s="7" t="s">
        <v>448</v>
      </c>
      <c r="J5" s="7" t="s">
        <v>449</v>
      </c>
    </row>
    <row r="6" ht="15">
      <c r="A6" t="s">
        <v>301</v>
      </c>
    </row>
    <row r="7" spans="1:10" ht="15">
      <c r="A7" t="s">
        <v>558</v>
      </c>
      <c r="D7" s="4">
        <v>22012215</v>
      </c>
      <c r="G7" s="14">
        <v>-1180006</v>
      </c>
      <c r="J7" s="14">
        <v>-30739600</v>
      </c>
    </row>
    <row r="8" spans="1:10" ht="15">
      <c r="A8" t="s">
        <v>303</v>
      </c>
      <c r="D8" s="4">
        <v>5000000</v>
      </c>
      <c r="G8" s="4">
        <v>22000000</v>
      </c>
      <c r="J8" s="4">
        <v>43000000</v>
      </c>
    </row>
    <row r="9" spans="1:10" ht="15">
      <c r="A9" t="s">
        <v>304</v>
      </c>
      <c r="D9" s="14">
        <v>-30000000</v>
      </c>
      <c r="G9" s="14">
        <v>-39056698</v>
      </c>
      <c r="J9" s="14">
        <v>-36831900</v>
      </c>
    </row>
    <row r="10" spans="1:10" ht="15">
      <c r="A10" t="s">
        <v>559</v>
      </c>
      <c r="D10" s="14">
        <v>-24760000</v>
      </c>
      <c r="G10" s="4">
        <v>14615000</v>
      </c>
      <c r="J10" s="4">
        <v>10960000</v>
      </c>
    </row>
    <row r="11" spans="1:10" ht="15">
      <c r="A11" t="s">
        <v>560</v>
      </c>
      <c r="D11" s="4">
        <v>25000000</v>
      </c>
      <c r="G11" s="4">
        <v>40000000</v>
      </c>
      <c r="J11" t="s">
        <v>98</v>
      </c>
    </row>
    <row r="12" spans="1:10" ht="15">
      <c r="A12" t="s">
        <v>561</v>
      </c>
      <c r="D12" s="4">
        <v>1594472</v>
      </c>
      <c r="G12" s="14">
        <v>-264540</v>
      </c>
      <c r="J12" s="4">
        <v>3467951</v>
      </c>
    </row>
    <row r="13" spans="1:10" ht="15">
      <c r="A13" t="s">
        <v>310</v>
      </c>
      <c r="D13" s="4">
        <v>4200994</v>
      </c>
      <c r="G13" t="s">
        <v>98</v>
      </c>
      <c r="J13" t="s">
        <v>98</v>
      </c>
    </row>
    <row r="14" spans="1:10" ht="15">
      <c r="A14" t="s">
        <v>309</v>
      </c>
      <c r="D14" s="14">
        <v>-923859</v>
      </c>
      <c r="G14" s="14">
        <v>-851785</v>
      </c>
      <c r="J14" s="14">
        <v>-882453</v>
      </c>
    </row>
    <row r="15" spans="1:10" ht="15">
      <c r="A15" t="s">
        <v>562</v>
      </c>
      <c r="D15" t="s">
        <v>98</v>
      </c>
      <c r="G15" s="14">
        <v>-2314330</v>
      </c>
      <c r="J15" s="14">
        <v>-67944</v>
      </c>
    </row>
    <row r="16" spans="1:10" ht="15">
      <c r="A16" t="s">
        <v>311</v>
      </c>
      <c r="D16" s="4">
        <v>50500</v>
      </c>
      <c r="G16" s="4">
        <v>45125</v>
      </c>
      <c r="J16" s="4">
        <v>6550</v>
      </c>
    </row>
    <row r="17" spans="1:10" ht="15">
      <c r="A17" t="s">
        <v>313</v>
      </c>
      <c r="D17" s="14">
        <v>-763068</v>
      </c>
      <c r="G17" s="14">
        <v>-990882</v>
      </c>
      <c r="J17" s="14">
        <v>-81966</v>
      </c>
    </row>
    <row r="18" spans="1:10" ht="15">
      <c r="A18" t="s">
        <v>314</v>
      </c>
      <c r="D18" s="14">
        <v>-512195</v>
      </c>
      <c r="G18" s="14">
        <v>-137489</v>
      </c>
      <c r="J18" s="14">
        <v>-127535</v>
      </c>
    </row>
    <row r="20" spans="1:10" ht="15">
      <c r="A20" t="s">
        <v>563</v>
      </c>
      <c r="D20" s="4">
        <v>899059</v>
      </c>
      <c r="G20" s="4">
        <v>31864395</v>
      </c>
      <c r="J20" s="14">
        <v>-11296897</v>
      </c>
    </row>
    <row r="22" spans="1:10" ht="15">
      <c r="A22" t="s">
        <v>564</v>
      </c>
      <c r="D22" s="4">
        <v>478661</v>
      </c>
      <c r="G22" s="4">
        <v>1802260</v>
      </c>
      <c r="J22" s="14">
        <v>-1362000</v>
      </c>
    </row>
    <row r="23" spans="1:10" ht="15">
      <c r="A23" t="s">
        <v>317</v>
      </c>
      <c r="D23" s="4">
        <v>12543981</v>
      </c>
      <c r="G23" s="4">
        <v>10741721</v>
      </c>
      <c r="J23" s="4">
        <v>12103721</v>
      </c>
    </row>
    <row r="25" spans="1:10" ht="15">
      <c r="A25" t="s">
        <v>318</v>
      </c>
      <c r="C25" s="12">
        <v>13022642</v>
      </c>
      <c r="D25" s="12"/>
      <c r="G25" s="4">
        <v>12543981</v>
      </c>
      <c r="J25" s="4">
        <v>10741721</v>
      </c>
    </row>
    <row r="27" ht="15">
      <c r="A27" t="s">
        <v>319</v>
      </c>
    </row>
    <row r="28" spans="1:10" ht="15">
      <c r="A28" t="s">
        <v>320</v>
      </c>
      <c r="C28" s="12">
        <v>17109563</v>
      </c>
      <c r="D28" s="12"/>
      <c r="G28" s="4">
        <v>20900773</v>
      </c>
      <c r="J28" s="4">
        <v>20120234</v>
      </c>
    </row>
    <row r="29" spans="1:10" ht="15">
      <c r="A29" t="s">
        <v>321</v>
      </c>
      <c r="D29" s="4">
        <v>372976</v>
      </c>
      <c r="G29" s="4">
        <v>540000</v>
      </c>
      <c r="J29" s="4">
        <v>819500</v>
      </c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5">
      <c r="A31" t="s">
        <v>322</v>
      </c>
    </row>
    <row r="32" spans="1:10" ht="15">
      <c r="A32" t="s">
        <v>565</v>
      </c>
      <c r="C32" s="12">
        <v>839646</v>
      </c>
      <c r="D32" s="12"/>
      <c r="G32" s="4">
        <v>697982</v>
      </c>
      <c r="J32" s="4">
        <v>308859</v>
      </c>
    </row>
    <row r="33" spans="1:10" ht="15">
      <c r="A33" t="s">
        <v>566</v>
      </c>
      <c r="D33" s="4">
        <v>33662</v>
      </c>
      <c r="G33" t="s">
        <v>98</v>
      </c>
      <c r="J33" t="s">
        <v>98</v>
      </c>
    </row>
    <row r="34" spans="1:10" ht="15">
      <c r="A34" t="s">
        <v>567</v>
      </c>
      <c r="D34" s="4">
        <v>2755216</v>
      </c>
      <c r="G34" s="4">
        <v>610474</v>
      </c>
      <c r="J34" s="4">
        <v>707923</v>
      </c>
    </row>
    <row r="35" spans="1:10" ht="15">
      <c r="A35" t="s">
        <v>568</v>
      </c>
      <c r="D35" s="14">
        <v>-1419356</v>
      </c>
      <c r="G35" s="14">
        <v>-314486</v>
      </c>
      <c r="J35" s="14">
        <v>-364689</v>
      </c>
    </row>
    <row r="36" spans="1:10" ht="15">
      <c r="A36" t="s">
        <v>569</v>
      </c>
      <c r="D36" t="s">
        <v>98</v>
      </c>
      <c r="G36" s="4">
        <v>375000</v>
      </c>
      <c r="J36" t="s">
        <v>98</v>
      </c>
    </row>
    <row r="37" spans="1:10" ht="15">
      <c r="A37" t="s">
        <v>570</v>
      </c>
      <c r="D37" t="s">
        <v>98</v>
      </c>
      <c r="G37" t="s">
        <v>98</v>
      </c>
      <c r="J37" s="4">
        <v>103000</v>
      </c>
    </row>
    <row r="38" spans="1:10" ht="15">
      <c r="A38" t="s">
        <v>571</v>
      </c>
      <c r="D38" t="s">
        <v>98</v>
      </c>
      <c r="G38" s="4">
        <v>98332</v>
      </c>
      <c r="J38" t="s">
        <v>98</v>
      </c>
    </row>
  </sheetData>
  <sheetProtection selectLockedCells="1" selectUnlockedCells="1"/>
  <mergeCells count="8">
    <mergeCell ref="A2:F2"/>
    <mergeCell ref="C5:D5"/>
    <mergeCell ref="C25:D25"/>
    <mergeCell ref="C28:D28"/>
    <mergeCell ref="B30:E30"/>
    <mergeCell ref="F30:H30"/>
    <mergeCell ref="I30:K30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8.7109375" style="0" customWidth="1"/>
    <col min="6" max="6" width="17.7109375" style="0" customWidth="1"/>
    <col min="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9" ht="39.75" customHeight="1">
      <c r="C5" s="10" t="s">
        <v>93</v>
      </c>
      <c r="D5" s="10"/>
      <c r="F5" s="3" t="s">
        <v>94</v>
      </c>
      <c r="H5" s="10" t="s">
        <v>95</v>
      </c>
      <c r="I5" s="10"/>
    </row>
    <row r="6" ht="15">
      <c r="A6" s="7" t="s">
        <v>96</v>
      </c>
    </row>
    <row r="7" spans="1:9" ht="15">
      <c r="A7" t="s">
        <v>97</v>
      </c>
      <c r="C7" s="11">
        <v>19.74</v>
      </c>
      <c r="D7" s="11"/>
      <c r="F7" t="s">
        <v>98</v>
      </c>
      <c r="H7" s="11">
        <v>16.93</v>
      </c>
      <c r="I7" s="11"/>
    </row>
    <row r="8" ht="15">
      <c r="A8" s="7" t="s">
        <v>99</v>
      </c>
    </row>
    <row r="9" spans="1:9" ht="15">
      <c r="A9" t="s">
        <v>97</v>
      </c>
      <c r="C9" s="11">
        <v>14.6</v>
      </c>
      <c r="D9" s="11"/>
      <c r="F9" t="s">
        <v>98</v>
      </c>
      <c r="H9" s="11">
        <v>13.35</v>
      </c>
      <c r="I9" s="11"/>
    </row>
    <row r="10" ht="15">
      <c r="A10" s="7" t="s">
        <v>100</v>
      </c>
    </row>
    <row r="11" spans="1:9" ht="15">
      <c r="A11" t="s">
        <v>101</v>
      </c>
      <c r="C11" s="11">
        <v>0.27</v>
      </c>
      <c r="D11" s="11"/>
      <c r="F11" t="s">
        <v>98</v>
      </c>
      <c r="H11" s="11">
        <v>0.27</v>
      </c>
      <c r="I11" s="11"/>
    </row>
    <row r="12" spans="1:9" ht="15">
      <c r="A12" t="s">
        <v>102</v>
      </c>
      <c r="C12" s="11">
        <v>0.36</v>
      </c>
      <c r="D12" s="11"/>
      <c r="F12" t="s">
        <v>98</v>
      </c>
      <c r="H12" s="11">
        <v>0.36</v>
      </c>
      <c r="I12" s="11"/>
    </row>
    <row r="13" ht="15">
      <c r="A13" s="7" t="s">
        <v>103</v>
      </c>
    </row>
    <row r="14" spans="1:9" ht="15">
      <c r="A14" t="s">
        <v>101</v>
      </c>
      <c r="C14" s="11">
        <v>0.64</v>
      </c>
      <c r="D14" s="11"/>
      <c r="F14" t="s">
        <v>98</v>
      </c>
      <c r="H14" s="11">
        <v>0.43</v>
      </c>
      <c r="I14" s="11"/>
    </row>
    <row r="15" spans="1:9" ht="15">
      <c r="A15" t="s">
        <v>102</v>
      </c>
      <c r="C15" s="11">
        <v>0.36</v>
      </c>
      <c r="D15" s="11"/>
      <c r="F15" t="s">
        <v>98</v>
      </c>
      <c r="H15" s="11">
        <v>0.46</v>
      </c>
      <c r="I15" s="11"/>
    </row>
  </sheetData>
  <sheetProtection selectLockedCells="1" selectUnlockedCells="1"/>
  <mergeCells count="15">
    <mergeCell ref="A2:F2"/>
    <mergeCell ref="C5:D5"/>
    <mergeCell ref="H5:I5"/>
    <mergeCell ref="C7:D7"/>
    <mergeCell ref="H7:I7"/>
    <mergeCell ref="C9:D9"/>
    <mergeCell ref="H9:I9"/>
    <mergeCell ref="C11:D11"/>
    <mergeCell ref="H11:I11"/>
    <mergeCell ref="C12:D12"/>
    <mergeCell ref="H12:I12"/>
    <mergeCell ref="C14:D14"/>
    <mergeCell ref="H14:I14"/>
    <mergeCell ref="C15:D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9" width="8.7109375" style="0" customWidth="1"/>
    <col min="10" max="10" width="23.7109375" style="0" customWidth="1"/>
    <col min="11" max="12" width="8.7109375" style="0" customWidth="1"/>
    <col min="13" max="13" width="30.7109375" style="0" customWidth="1"/>
    <col min="14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5" spans="3:13" ht="39.75" customHeight="1">
      <c r="C5" s="1" t="s">
        <v>112</v>
      </c>
      <c r="D5" s="1"/>
      <c r="G5" s="3" t="s">
        <v>573</v>
      </c>
      <c r="J5" s="3" t="s">
        <v>574</v>
      </c>
      <c r="M5" s="3" t="s">
        <v>575</v>
      </c>
    </row>
    <row r="6" spans="1:13" ht="15">
      <c r="A6" t="s">
        <v>576</v>
      </c>
      <c r="C6" s="12">
        <v>2880803</v>
      </c>
      <c r="D6" s="12"/>
      <c r="G6" s="4">
        <v>3591956</v>
      </c>
      <c r="J6" s="4">
        <v>518125</v>
      </c>
      <c r="M6" s="4">
        <v>4110081</v>
      </c>
    </row>
    <row r="7" spans="1:13" ht="15">
      <c r="A7" t="s">
        <v>577</v>
      </c>
      <c r="D7" s="4">
        <v>1545110</v>
      </c>
      <c r="G7" s="4">
        <v>3905000</v>
      </c>
      <c r="J7" s="4">
        <v>1100000</v>
      </c>
      <c r="M7" s="4">
        <v>5005000</v>
      </c>
    </row>
    <row r="8" spans="1:13" ht="15">
      <c r="A8" t="s">
        <v>578</v>
      </c>
      <c r="D8" t="s">
        <v>98</v>
      </c>
      <c r="G8" s="14">
        <v>-510401</v>
      </c>
      <c r="J8" s="14">
        <v>-100256</v>
      </c>
      <c r="M8" s="14">
        <v>-610657</v>
      </c>
    </row>
    <row r="9" spans="1:13" ht="15">
      <c r="A9" t="s">
        <v>579</v>
      </c>
      <c r="D9" s="4">
        <v>60000</v>
      </c>
      <c r="G9" s="14">
        <v>-60000</v>
      </c>
      <c r="J9" t="s">
        <v>98</v>
      </c>
      <c r="M9" s="14">
        <v>-60000</v>
      </c>
    </row>
    <row r="10" spans="1:13" ht="15">
      <c r="A10" t="s">
        <v>580</v>
      </c>
      <c r="D10" s="14">
        <v>-95573</v>
      </c>
      <c r="G10" t="s">
        <v>98</v>
      </c>
      <c r="J10" t="s">
        <v>98</v>
      </c>
      <c r="M10" t="s">
        <v>98</v>
      </c>
    </row>
    <row r="12" spans="1:13" ht="15">
      <c r="A12" t="s">
        <v>581</v>
      </c>
      <c r="D12" s="4">
        <v>4390340</v>
      </c>
      <c r="G12" s="4">
        <v>6926555</v>
      </c>
      <c r="J12" s="15">
        <v>1.5178690000000001</v>
      </c>
      <c r="M12" s="4">
        <v>8444424</v>
      </c>
    </row>
    <row r="13" spans="1:13" ht="15">
      <c r="A13" t="s">
        <v>577</v>
      </c>
      <c r="D13" s="4">
        <v>100160</v>
      </c>
      <c r="G13" s="4">
        <v>480000</v>
      </c>
      <c r="J13" s="4">
        <v>135000</v>
      </c>
      <c r="M13" s="4">
        <v>615000</v>
      </c>
    </row>
    <row r="14" spans="1:13" ht="15">
      <c r="A14" t="s">
        <v>578</v>
      </c>
      <c r="D14" t="s">
        <v>98</v>
      </c>
      <c r="G14" s="14">
        <v>-590120</v>
      </c>
      <c r="J14" s="14">
        <v>-157827</v>
      </c>
      <c r="M14" s="14">
        <v>-747947</v>
      </c>
    </row>
    <row r="16" spans="1:13" ht="15">
      <c r="A16" t="s">
        <v>582</v>
      </c>
      <c r="C16" s="12">
        <v>4490500</v>
      </c>
      <c r="D16" s="12"/>
      <c r="G16" s="4">
        <v>6816435</v>
      </c>
      <c r="J16" s="4">
        <v>1495042</v>
      </c>
      <c r="M16" s="4">
        <v>8311477</v>
      </c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235</v>
      </c>
      <c r="C3" s="12">
        <v>744602</v>
      </c>
      <c r="D3" s="12"/>
    </row>
    <row r="4" spans="1:4" ht="15">
      <c r="A4" t="s">
        <v>407</v>
      </c>
      <c r="D4" s="4">
        <v>744602</v>
      </c>
    </row>
    <row r="5" spans="1:4" ht="15">
      <c r="A5" t="s">
        <v>396</v>
      </c>
      <c r="D5" s="4">
        <v>744602</v>
      </c>
    </row>
    <row r="6" spans="1:4" ht="15">
      <c r="A6" t="s">
        <v>398</v>
      </c>
      <c r="D6" s="4">
        <v>744602</v>
      </c>
    </row>
    <row r="7" spans="1:4" ht="15">
      <c r="A7" t="s">
        <v>399</v>
      </c>
      <c r="D7" s="4">
        <v>744602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4.7109375" style="0" customWidth="1"/>
    <col min="7" max="7" width="8.7109375" style="0" customWidth="1"/>
    <col min="8" max="8" width="19.7109375" style="0" customWidth="1"/>
    <col min="9" max="16384" width="8.7109375" style="0" customWidth="1"/>
  </cols>
  <sheetData>
    <row r="3" spans="3:8" ht="15">
      <c r="C3" s="1" t="s">
        <v>347</v>
      </c>
      <c r="D3" s="1"/>
      <c r="E3" s="1"/>
      <c r="F3" s="1"/>
      <c r="G3" s="1"/>
      <c r="H3" s="1"/>
    </row>
    <row r="4" spans="3:8" ht="39.75" customHeight="1">
      <c r="C4" s="10" t="s">
        <v>583</v>
      </c>
      <c r="D4" s="10"/>
      <c r="F4" s="3" t="s">
        <v>584</v>
      </c>
      <c r="H4" s="3" t="s">
        <v>585</v>
      </c>
    </row>
    <row r="5" ht="15">
      <c r="A5" t="s">
        <v>586</v>
      </c>
    </row>
    <row r="6" spans="1:8" ht="15">
      <c r="A6" t="s">
        <v>587</v>
      </c>
      <c r="C6" s="12">
        <v>8681564</v>
      </c>
      <c r="D6" s="12"/>
      <c r="F6" s="4">
        <v>1865129</v>
      </c>
      <c r="H6" s="4">
        <v>6816435</v>
      </c>
    </row>
    <row r="7" spans="1:8" ht="15">
      <c r="A7" t="s">
        <v>588</v>
      </c>
      <c r="D7" s="4">
        <v>2020000</v>
      </c>
      <c r="F7" s="4">
        <v>524958</v>
      </c>
      <c r="H7" s="4">
        <v>1495042</v>
      </c>
    </row>
    <row r="9" spans="1:8" ht="15">
      <c r="A9" t="s">
        <v>343</v>
      </c>
      <c r="C9" s="12">
        <v>10701564</v>
      </c>
      <c r="D9" s="12"/>
      <c r="F9" s="4">
        <v>2390087</v>
      </c>
      <c r="H9" s="4">
        <v>8311477</v>
      </c>
    </row>
    <row r="11" spans="2:8" ht="15">
      <c r="B11" s="2"/>
      <c r="C11" s="2"/>
      <c r="D11" s="2"/>
      <c r="E11" s="2"/>
      <c r="F11" s="2"/>
      <c r="G11" s="2"/>
      <c r="H11" s="2"/>
    </row>
    <row r="12" spans="3:8" ht="15">
      <c r="C12" s="1" t="s">
        <v>589</v>
      </c>
      <c r="D12" s="1"/>
      <c r="E12" s="1"/>
      <c r="F12" s="1"/>
      <c r="G12" s="1"/>
      <c r="H12" s="1"/>
    </row>
    <row r="13" spans="3:8" ht="39.75" customHeight="1">
      <c r="C13" s="10" t="s">
        <v>590</v>
      </c>
      <c r="D13" s="10"/>
      <c r="F13" s="3" t="s">
        <v>584</v>
      </c>
      <c r="H13" s="3" t="s">
        <v>591</v>
      </c>
    </row>
    <row r="14" ht="15">
      <c r="A14" t="s">
        <v>586</v>
      </c>
    </row>
    <row r="15" spans="1:8" ht="15">
      <c r="A15" t="s">
        <v>587</v>
      </c>
      <c r="C15" s="12">
        <v>8201564</v>
      </c>
      <c r="D15" s="12"/>
      <c r="F15" s="4">
        <v>1275009</v>
      </c>
      <c r="H15" s="4">
        <v>6926555</v>
      </c>
    </row>
    <row r="16" spans="1:8" ht="15">
      <c r="A16" t="s">
        <v>588</v>
      </c>
      <c r="D16" s="4">
        <v>1885000</v>
      </c>
      <c r="F16" s="4">
        <v>367131</v>
      </c>
      <c r="H16" s="4">
        <v>1517869</v>
      </c>
    </row>
    <row r="18" spans="1:8" ht="15">
      <c r="A18" t="s">
        <v>343</v>
      </c>
      <c r="C18" s="12">
        <v>10086564</v>
      </c>
      <c r="D18" s="12"/>
      <c r="F18" s="4">
        <v>1642140</v>
      </c>
      <c r="H18" s="4">
        <v>8444424</v>
      </c>
    </row>
  </sheetData>
  <sheetProtection selectLockedCells="1" selectUnlockedCells="1"/>
  <mergeCells count="9">
    <mergeCell ref="C3:H3"/>
    <mergeCell ref="C4:D4"/>
    <mergeCell ref="C6:D6"/>
    <mergeCell ref="C9:D9"/>
    <mergeCell ref="B11:H11"/>
    <mergeCell ref="C12:H12"/>
    <mergeCell ref="C13:D13"/>
    <mergeCell ref="C15:D15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4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3:10" ht="15">
      <c r="C5" s="1" t="s">
        <v>236</v>
      </c>
      <c r="D5" s="1"/>
      <c r="E5" s="1"/>
      <c r="F5" s="1"/>
      <c r="H5" s="1" t="s">
        <v>448</v>
      </c>
      <c r="I5" s="1"/>
      <c r="J5" s="1"/>
    </row>
    <row r="6" spans="3:10" ht="39.75" customHeight="1">
      <c r="C6" s="10" t="s">
        <v>363</v>
      </c>
      <c r="D6" s="10"/>
      <c r="F6" s="3" t="s">
        <v>593</v>
      </c>
      <c r="H6" s="3" t="s">
        <v>363</v>
      </c>
      <c r="J6" s="3" t="s">
        <v>593</v>
      </c>
    </row>
    <row r="7" spans="1:10" ht="15">
      <c r="A7" t="s">
        <v>594</v>
      </c>
      <c r="C7" s="12">
        <v>8995182</v>
      </c>
      <c r="D7" s="12"/>
      <c r="F7" s="4">
        <v>9029001</v>
      </c>
      <c r="H7" s="4">
        <v>1394087</v>
      </c>
      <c r="J7" s="4">
        <v>1313124</v>
      </c>
    </row>
    <row r="8" spans="1:10" ht="15">
      <c r="A8" t="s">
        <v>366</v>
      </c>
      <c r="D8" s="4">
        <v>121724975</v>
      </c>
      <c r="F8" s="4">
        <v>124904616</v>
      </c>
      <c r="H8" s="4">
        <v>120695852</v>
      </c>
      <c r="J8" s="4">
        <v>119600353</v>
      </c>
    </row>
    <row r="9" spans="1:10" ht="15">
      <c r="A9" t="s">
        <v>367</v>
      </c>
      <c r="D9" s="4">
        <v>11762533</v>
      </c>
      <c r="F9" s="4">
        <v>11529915</v>
      </c>
      <c r="H9" s="4">
        <v>11274516</v>
      </c>
      <c r="J9" s="4">
        <v>11112247</v>
      </c>
    </row>
    <row r="10" spans="1:10" ht="15">
      <c r="A10" t="s">
        <v>369</v>
      </c>
      <c r="D10" s="4">
        <v>1484571</v>
      </c>
      <c r="F10" s="4">
        <v>1491918</v>
      </c>
      <c r="H10" s="4">
        <v>500000</v>
      </c>
      <c r="J10" s="4">
        <v>481768</v>
      </c>
    </row>
    <row r="11" spans="1:10" ht="15">
      <c r="A11" t="s">
        <v>371</v>
      </c>
      <c r="D11" s="4">
        <v>1567069</v>
      </c>
      <c r="F11" s="4">
        <v>1043078</v>
      </c>
      <c r="H11" s="4">
        <v>1743539</v>
      </c>
      <c r="J11" s="4">
        <v>1386007</v>
      </c>
    </row>
    <row r="12" spans="1:10" ht="15">
      <c r="A12" t="s">
        <v>370</v>
      </c>
      <c r="D12" s="4">
        <v>677105</v>
      </c>
      <c r="F12" s="4">
        <v>411612</v>
      </c>
      <c r="H12" s="4">
        <v>850850</v>
      </c>
      <c r="J12" s="4">
        <v>589478</v>
      </c>
    </row>
    <row r="14" spans="3:10" ht="15">
      <c r="C14" s="12">
        <v>146211435</v>
      </c>
      <c r="D14" s="12"/>
      <c r="F14" s="4">
        <v>148410140</v>
      </c>
      <c r="H14" s="4">
        <v>136458844</v>
      </c>
      <c r="J14" s="4">
        <v>134482977</v>
      </c>
    </row>
  </sheetData>
  <sheetProtection selectLockedCells="1" selectUnlockedCells="1"/>
  <mergeCells count="6">
    <mergeCell ref="A2:F2"/>
    <mergeCell ref="C5:F5"/>
    <mergeCell ref="H5:J5"/>
    <mergeCell ref="C6:D6"/>
    <mergeCell ref="C7:D7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J1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3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3.7109375" style="0" customWidth="1"/>
    <col min="11" max="16384" width="8.7109375" style="0" customWidth="1"/>
  </cols>
  <sheetData>
    <row r="3" spans="3:10" ht="15">
      <c r="C3" s="1" t="s">
        <v>236</v>
      </c>
      <c r="D3" s="1"/>
      <c r="E3" s="1"/>
      <c r="F3" s="1"/>
      <c r="H3" s="1" t="s">
        <v>448</v>
      </c>
      <c r="I3" s="1"/>
      <c r="J3" s="1"/>
    </row>
    <row r="4" spans="3:10" ht="39.75" customHeight="1">
      <c r="C4" s="10" t="s">
        <v>372</v>
      </c>
      <c r="D4" s="10"/>
      <c r="F4" s="3" t="s">
        <v>373</v>
      </c>
      <c r="H4" s="3" t="s">
        <v>372</v>
      </c>
      <c r="J4" s="3" t="s">
        <v>373</v>
      </c>
    </row>
    <row r="5" spans="1:10" ht="15">
      <c r="A5" t="s">
        <v>365</v>
      </c>
      <c r="C5" s="12">
        <v>78443</v>
      </c>
      <c r="D5" s="12"/>
      <c r="F5" s="4">
        <v>44624</v>
      </c>
      <c r="H5" s="4">
        <v>6239</v>
      </c>
      <c r="J5" s="4">
        <v>87202</v>
      </c>
    </row>
    <row r="6" spans="1:10" ht="15">
      <c r="A6" t="s">
        <v>366</v>
      </c>
      <c r="D6" s="4">
        <v>3576997</v>
      </c>
      <c r="F6" s="4">
        <v>397356</v>
      </c>
      <c r="H6" s="4">
        <v>394927</v>
      </c>
      <c r="J6" s="4">
        <v>1490426</v>
      </c>
    </row>
    <row r="7" spans="1:10" ht="15">
      <c r="A7" t="s">
        <v>367</v>
      </c>
      <c r="D7" s="4">
        <v>46083</v>
      </c>
      <c r="F7" s="4">
        <v>278701</v>
      </c>
      <c r="H7" s="4">
        <v>272</v>
      </c>
      <c r="J7" s="4">
        <v>162541</v>
      </c>
    </row>
    <row r="8" spans="1:10" ht="15">
      <c r="A8" t="s">
        <v>369</v>
      </c>
      <c r="D8" s="4">
        <v>18615</v>
      </c>
      <c r="F8" s="4">
        <v>11268</v>
      </c>
      <c r="H8" t="s">
        <v>98</v>
      </c>
      <c r="J8" s="4">
        <v>18232</v>
      </c>
    </row>
    <row r="9" spans="1:10" ht="15">
      <c r="A9" t="s">
        <v>371</v>
      </c>
      <c r="D9" s="4">
        <v>26344</v>
      </c>
      <c r="F9" s="4">
        <v>550335</v>
      </c>
      <c r="H9" s="4">
        <v>2396</v>
      </c>
      <c r="J9" s="4">
        <v>359928</v>
      </c>
    </row>
    <row r="10" spans="1:10" ht="15">
      <c r="A10" t="s">
        <v>370</v>
      </c>
      <c r="D10" t="s">
        <v>98</v>
      </c>
      <c r="F10" s="4">
        <v>265493</v>
      </c>
      <c r="H10" t="s">
        <v>98</v>
      </c>
      <c r="J10" s="4">
        <v>261372</v>
      </c>
    </row>
    <row r="12" spans="3:10" ht="15">
      <c r="C12" s="12">
        <v>3746482</v>
      </c>
      <c r="D12" s="12"/>
      <c r="F12" s="4">
        <v>1547777</v>
      </c>
      <c r="H12" s="4">
        <v>403834</v>
      </c>
      <c r="J12" s="4">
        <v>2379701</v>
      </c>
    </row>
  </sheetData>
  <sheetProtection selectLockedCells="1" selectUnlockedCells="1"/>
  <mergeCells count="5">
    <mergeCell ref="C3:F3"/>
    <mergeCell ref="H3:J3"/>
    <mergeCell ref="C4:D4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7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7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7.7109375" style="0" customWidth="1"/>
    <col min="15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14" ht="15">
      <c r="C5" s="1" t="s">
        <v>374</v>
      </c>
      <c r="D5" s="1"/>
      <c r="E5" s="1"/>
      <c r="F5" s="1"/>
      <c r="H5" s="1" t="s">
        <v>375</v>
      </c>
      <c r="I5" s="1"/>
      <c r="J5" s="1"/>
      <c r="L5" s="1" t="s">
        <v>343</v>
      </c>
      <c r="M5" s="1"/>
      <c r="N5" s="1"/>
    </row>
    <row r="6" spans="3:14" ht="39.75" customHeight="1">
      <c r="C6" s="10" t="s">
        <v>593</v>
      </c>
      <c r="D6" s="10"/>
      <c r="F6" s="3" t="s">
        <v>376</v>
      </c>
      <c r="H6" s="3" t="s">
        <v>593</v>
      </c>
      <c r="J6" s="3" t="s">
        <v>376</v>
      </c>
      <c r="L6" s="3" t="s">
        <v>593</v>
      </c>
      <c r="N6" s="3" t="s">
        <v>376</v>
      </c>
    </row>
    <row r="7" ht="15">
      <c r="A7" t="s">
        <v>378</v>
      </c>
    </row>
    <row r="8" spans="1:14" ht="15">
      <c r="A8" t="s">
        <v>379</v>
      </c>
      <c r="C8" s="12">
        <v>948022</v>
      </c>
      <c r="D8" s="12"/>
      <c r="F8" s="4">
        <v>44624</v>
      </c>
      <c r="H8" t="s">
        <v>98</v>
      </c>
      <c r="J8" t="s">
        <v>98</v>
      </c>
      <c r="L8" s="4">
        <v>948022</v>
      </c>
      <c r="N8" s="4">
        <v>44624</v>
      </c>
    </row>
    <row r="9" spans="1:14" ht="15">
      <c r="A9" t="s">
        <v>366</v>
      </c>
      <c r="D9" s="4">
        <v>19948839</v>
      </c>
      <c r="F9" s="4">
        <v>393117</v>
      </c>
      <c r="H9" s="4">
        <v>224084</v>
      </c>
      <c r="J9" s="4">
        <v>4239</v>
      </c>
      <c r="L9" s="4">
        <v>20172923</v>
      </c>
      <c r="N9" s="4">
        <v>397356</v>
      </c>
    </row>
    <row r="10" spans="1:14" ht="15">
      <c r="A10" t="s">
        <v>367</v>
      </c>
      <c r="D10" s="4">
        <v>6278545</v>
      </c>
      <c r="F10" s="4">
        <v>200516</v>
      </c>
      <c r="H10" s="4">
        <v>829002</v>
      </c>
      <c r="J10" s="4">
        <v>78185</v>
      </c>
      <c r="L10" s="4">
        <v>7107547</v>
      </c>
      <c r="N10" s="4">
        <v>278701</v>
      </c>
    </row>
    <row r="11" spans="1:14" ht="15">
      <c r="A11" t="s">
        <v>369</v>
      </c>
      <c r="D11" t="s">
        <v>98</v>
      </c>
      <c r="F11" t="s">
        <v>98</v>
      </c>
      <c r="H11" s="4">
        <v>488731</v>
      </c>
      <c r="J11" s="4">
        <v>11268</v>
      </c>
      <c r="L11" s="4">
        <v>488731</v>
      </c>
      <c r="N11" s="4">
        <v>11268</v>
      </c>
    </row>
    <row r="12" spans="1:14" ht="15">
      <c r="A12" t="s">
        <v>371</v>
      </c>
      <c r="D12" s="4">
        <v>210607</v>
      </c>
      <c r="F12" s="4">
        <v>77388</v>
      </c>
      <c r="H12" s="4">
        <v>675083</v>
      </c>
      <c r="J12" s="4">
        <v>472947</v>
      </c>
      <c r="L12" s="4">
        <v>885690</v>
      </c>
      <c r="N12" s="4">
        <v>550335</v>
      </c>
    </row>
    <row r="13" spans="1:14" ht="15">
      <c r="A13" t="s">
        <v>370</v>
      </c>
      <c r="D13" t="s">
        <v>98</v>
      </c>
      <c r="F13" t="s">
        <v>98</v>
      </c>
      <c r="H13" s="4">
        <v>411612</v>
      </c>
      <c r="J13" s="4">
        <v>265493</v>
      </c>
      <c r="L13" s="4">
        <v>411612</v>
      </c>
      <c r="N13" s="4">
        <v>265493</v>
      </c>
    </row>
    <row r="15" spans="3:14" ht="15">
      <c r="C15" s="12">
        <v>27386013</v>
      </c>
      <c r="D15" s="12"/>
      <c r="F15" s="4">
        <v>715645</v>
      </c>
      <c r="H15" s="4">
        <v>2628512</v>
      </c>
      <c r="J15" s="4">
        <v>832132</v>
      </c>
      <c r="L15" s="4">
        <v>30014525</v>
      </c>
      <c r="N15" s="4">
        <v>1547777</v>
      </c>
    </row>
  </sheetData>
  <sheetProtection selectLockedCells="1" selectUnlockedCells="1"/>
  <mergeCells count="7">
    <mergeCell ref="A2:F2"/>
    <mergeCell ref="C5:F5"/>
    <mergeCell ref="H5:J5"/>
    <mergeCell ref="L5:N5"/>
    <mergeCell ref="C6:D6"/>
    <mergeCell ref="C8:D8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3" ht="15">
      <c r="A3" t="s">
        <v>596</v>
      </c>
    </row>
    <row r="4" spans="1:14" ht="15">
      <c r="A4" t="s">
        <v>379</v>
      </c>
      <c r="C4" s="2" t="s">
        <v>117</v>
      </c>
      <c r="D4" s="2"/>
      <c r="F4" t="s">
        <v>98</v>
      </c>
      <c r="H4" s="4">
        <v>905009</v>
      </c>
      <c r="J4" s="4">
        <v>87202</v>
      </c>
      <c r="L4" s="4">
        <v>905009</v>
      </c>
      <c r="N4" s="4">
        <v>87202</v>
      </c>
    </row>
    <row r="5" spans="1:14" ht="15">
      <c r="A5" t="s">
        <v>366</v>
      </c>
      <c r="D5" s="4">
        <v>79631910</v>
      </c>
      <c r="F5" s="4">
        <v>1444686</v>
      </c>
      <c r="H5" s="4">
        <v>965826</v>
      </c>
      <c r="J5" s="4">
        <v>45740</v>
      </c>
      <c r="L5" s="4">
        <v>80597736</v>
      </c>
      <c r="N5" s="4">
        <v>1490426</v>
      </c>
    </row>
    <row r="6" spans="1:14" ht="15">
      <c r="A6" t="s">
        <v>367</v>
      </c>
      <c r="D6" s="4">
        <v>10709579</v>
      </c>
      <c r="F6" s="4">
        <v>162541</v>
      </c>
      <c r="H6" t="s">
        <v>98</v>
      </c>
      <c r="J6" t="s">
        <v>98</v>
      </c>
      <c r="L6" s="4">
        <v>10709579</v>
      </c>
      <c r="N6" s="4">
        <v>162541</v>
      </c>
    </row>
    <row r="7" spans="1:14" ht="15">
      <c r="A7" t="s">
        <v>369</v>
      </c>
      <c r="D7" s="4">
        <v>481768</v>
      </c>
      <c r="F7" s="4">
        <v>18232</v>
      </c>
      <c r="H7" t="s">
        <v>98</v>
      </c>
      <c r="J7" t="s">
        <v>98</v>
      </c>
      <c r="L7" s="4">
        <v>481768</v>
      </c>
      <c r="N7" s="4">
        <v>18232</v>
      </c>
    </row>
    <row r="8" spans="1:14" ht="15">
      <c r="A8" t="s">
        <v>371</v>
      </c>
      <c r="D8" s="4">
        <v>1131801</v>
      </c>
      <c r="F8" s="4">
        <v>299316</v>
      </c>
      <c r="H8" s="4">
        <v>177050</v>
      </c>
      <c r="J8" s="4">
        <v>60612</v>
      </c>
      <c r="L8" s="4">
        <v>1308851</v>
      </c>
      <c r="N8" s="4">
        <v>359928</v>
      </c>
    </row>
    <row r="9" spans="1:14" ht="15">
      <c r="A9" t="s">
        <v>370</v>
      </c>
      <c r="D9" s="4">
        <v>216435</v>
      </c>
      <c r="F9" s="4">
        <v>41255</v>
      </c>
      <c r="H9" s="4">
        <v>373043</v>
      </c>
      <c r="J9" s="4">
        <v>220117</v>
      </c>
      <c r="L9" s="4">
        <v>589478</v>
      </c>
      <c r="N9" s="4">
        <v>261372</v>
      </c>
    </row>
    <row r="11" spans="3:14" ht="15">
      <c r="C11" s="12">
        <v>92171493</v>
      </c>
      <c r="D11" s="12"/>
      <c r="F11" s="4">
        <v>1966030</v>
      </c>
      <c r="H11" s="4">
        <v>2420928</v>
      </c>
      <c r="J11" s="4">
        <v>413671</v>
      </c>
      <c r="L11" s="4">
        <v>94592421</v>
      </c>
      <c r="N11" s="4">
        <v>2379701</v>
      </c>
    </row>
  </sheetData>
  <sheetProtection selectLockedCells="1" selectUnlockedCells="1"/>
  <mergeCells count="2"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5" width="8.7109375" style="0" customWidth="1"/>
    <col min="6" max="6" width="26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0" t="s">
        <v>597</v>
      </c>
      <c r="B2" s="10"/>
      <c r="C2" s="10"/>
      <c r="D2" s="10"/>
      <c r="E2" s="10"/>
      <c r="F2" s="10"/>
    </row>
    <row r="5" spans="3:8" ht="39.75" customHeight="1">
      <c r="C5" s="10" t="s">
        <v>380</v>
      </c>
      <c r="D5" s="10"/>
      <c r="F5" s="3" t="s">
        <v>598</v>
      </c>
      <c r="H5" s="7" t="s">
        <v>343</v>
      </c>
    </row>
    <row r="6" spans="3:8" ht="15">
      <c r="C6" s="1" t="s">
        <v>599</v>
      </c>
      <c r="D6" s="1"/>
      <c r="E6" s="1"/>
      <c r="F6" s="1"/>
      <c r="G6" s="1"/>
      <c r="H6" s="1"/>
    </row>
    <row r="7" spans="1:8" ht="15">
      <c r="A7" s="7" t="s">
        <v>381</v>
      </c>
      <c r="C7" s="12">
        <v>329479</v>
      </c>
      <c r="D7" s="12"/>
      <c r="F7" s="4">
        <v>158000</v>
      </c>
      <c r="H7" s="4">
        <v>487479</v>
      </c>
    </row>
    <row r="8" spans="1:8" ht="15">
      <c r="A8" t="s">
        <v>382</v>
      </c>
      <c r="F8" s="4">
        <v>59270</v>
      </c>
      <c r="H8" s="4">
        <v>59270</v>
      </c>
    </row>
    <row r="10" spans="1:8" ht="15">
      <c r="A10" t="s">
        <v>383</v>
      </c>
      <c r="C10" s="12">
        <v>329479</v>
      </c>
      <c r="D10" s="12"/>
      <c r="F10" s="4">
        <v>98730</v>
      </c>
      <c r="H10" s="4">
        <v>428209</v>
      </c>
    </row>
  </sheetData>
  <sheetProtection selectLockedCells="1" selectUnlockedCells="1"/>
  <mergeCells count="5">
    <mergeCell ref="A2:F2"/>
    <mergeCell ref="C5:D5"/>
    <mergeCell ref="C6:H6"/>
    <mergeCell ref="C7:D7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343</v>
      </c>
      <c r="D3" s="1"/>
    </row>
    <row r="4" spans="3:4" ht="15">
      <c r="C4" s="1" t="s">
        <v>600</v>
      </c>
      <c r="D4" s="1"/>
    </row>
    <row r="5" spans="1:4" ht="15">
      <c r="A5" t="s">
        <v>601</v>
      </c>
      <c r="C5" s="2" t="s">
        <v>117</v>
      </c>
      <c r="D5" s="2"/>
    </row>
    <row r="6" spans="1:4" ht="15">
      <c r="A6" s="9" t="s">
        <v>602</v>
      </c>
      <c r="D6" s="4">
        <v>98730</v>
      </c>
    </row>
    <row r="8" spans="1:4" ht="15">
      <c r="A8" t="s">
        <v>582</v>
      </c>
      <c r="C8" s="12">
        <v>98730</v>
      </c>
      <c r="D8" s="12"/>
    </row>
  </sheetData>
  <sheetProtection selectLockedCells="1" selectUnlockedCells="1"/>
  <mergeCells count="4">
    <mergeCell ref="C3:D3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7" ht="15">
      <c r="C5" s="1" t="s">
        <v>236</v>
      </c>
      <c r="D5" s="1"/>
      <c r="G5" s="7" t="s">
        <v>448</v>
      </c>
    </row>
    <row r="6" spans="1:7" ht="15">
      <c r="A6" t="s">
        <v>603</v>
      </c>
      <c r="C6" s="12">
        <v>2198705</v>
      </c>
      <c r="D6" s="12"/>
      <c r="G6" s="14">
        <v>-1975867</v>
      </c>
    </row>
    <row r="7" spans="1:7" ht="15">
      <c r="A7" t="s">
        <v>604</v>
      </c>
      <c r="D7" s="14">
        <v>-747561</v>
      </c>
      <c r="G7" s="4">
        <v>671795</v>
      </c>
    </row>
    <row r="9" spans="1:7" ht="15">
      <c r="A9" t="s">
        <v>514</v>
      </c>
      <c r="C9" s="12">
        <v>1451144</v>
      </c>
      <c r="D9" s="12"/>
      <c r="G9" s="14">
        <v>-1304072</v>
      </c>
    </row>
  </sheetData>
  <sheetProtection selectLockedCells="1" selectUnlockedCells="1"/>
  <mergeCells count="4">
    <mergeCell ref="A2:F2"/>
    <mergeCell ref="C5:D5"/>
    <mergeCell ref="C6:D6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16" ht="39.75" customHeight="1">
      <c r="C5" s="10" t="s">
        <v>105</v>
      </c>
      <c r="D5" s="10"/>
      <c r="F5" s="10" t="s">
        <v>93</v>
      </c>
      <c r="G5" s="10"/>
      <c r="I5" s="1" t="s">
        <v>106</v>
      </c>
      <c r="J5" s="1"/>
      <c r="K5" s="1"/>
      <c r="L5" s="1"/>
      <c r="M5" s="1"/>
      <c r="O5" s="10" t="s">
        <v>107</v>
      </c>
      <c r="P5" s="10"/>
    </row>
    <row r="6" spans="1:16" ht="15">
      <c r="A6" t="s">
        <v>108</v>
      </c>
      <c r="C6" s="12">
        <v>29115079</v>
      </c>
      <c r="D6" s="12"/>
      <c r="F6" s="12">
        <v>9053211</v>
      </c>
      <c r="G6" s="12"/>
      <c r="I6" s="13">
        <v>-14265037</v>
      </c>
      <c r="J6" s="13"/>
      <c r="M6" s="14">
        <v>-2</v>
      </c>
      <c r="O6" s="12">
        <v>23903253</v>
      </c>
      <c r="P6" s="12"/>
    </row>
    <row r="7" spans="1:16" ht="15">
      <c r="A7" t="s">
        <v>109</v>
      </c>
      <c r="D7" t="s">
        <v>98</v>
      </c>
      <c r="G7" s="4">
        <v>170762997</v>
      </c>
      <c r="J7" t="s">
        <v>98</v>
      </c>
      <c r="P7" s="4">
        <v>170762997</v>
      </c>
    </row>
    <row r="8" spans="1:16" ht="15">
      <c r="A8" t="s">
        <v>110</v>
      </c>
      <c r="D8" t="s">
        <v>98</v>
      </c>
      <c r="G8" s="4">
        <v>383192253</v>
      </c>
      <c r="J8" s="14">
        <v>-4970000</v>
      </c>
      <c r="M8" s="14">
        <v>-3</v>
      </c>
      <c r="P8" s="4">
        <v>378222253</v>
      </c>
    </row>
    <row r="9" spans="1:16" ht="15">
      <c r="A9" t="s">
        <v>111</v>
      </c>
      <c r="D9" t="s">
        <v>98</v>
      </c>
      <c r="G9" s="4">
        <v>8415622</v>
      </c>
      <c r="J9" t="s">
        <v>98</v>
      </c>
      <c r="P9" s="4">
        <v>8415622</v>
      </c>
    </row>
    <row r="10" spans="1:16" ht="15">
      <c r="A10" t="s">
        <v>112</v>
      </c>
      <c r="D10" t="s">
        <v>98</v>
      </c>
      <c r="G10" s="4">
        <v>4490500</v>
      </c>
      <c r="J10" s="14">
        <v>-4490500</v>
      </c>
      <c r="M10" s="14">
        <v>-5</v>
      </c>
      <c r="P10" t="s">
        <v>98</v>
      </c>
    </row>
    <row r="11" spans="1:16" ht="15">
      <c r="A11" t="s">
        <v>113</v>
      </c>
      <c r="D11" t="s">
        <v>98</v>
      </c>
      <c r="G11" s="4">
        <v>7463003</v>
      </c>
      <c r="J11" s="4">
        <v>5001000</v>
      </c>
      <c r="M11" s="14">
        <v>-4</v>
      </c>
      <c r="P11" s="4">
        <v>12464003</v>
      </c>
    </row>
    <row r="12" spans="1:16" ht="15">
      <c r="A12" t="s">
        <v>114</v>
      </c>
      <c r="D12" t="s">
        <v>98</v>
      </c>
      <c r="G12" s="4">
        <v>28592710</v>
      </c>
      <c r="J12" s="4">
        <v>898790</v>
      </c>
      <c r="M12" s="14">
        <v>-6</v>
      </c>
      <c r="P12" s="4">
        <v>29491500</v>
      </c>
    </row>
    <row r="14" spans="1:16" ht="15">
      <c r="A14" s="7" t="s">
        <v>115</v>
      </c>
      <c r="C14" s="12">
        <v>29115079</v>
      </c>
      <c r="D14" s="12"/>
      <c r="F14" s="12">
        <v>611970296</v>
      </c>
      <c r="G14" s="12"/>
      <c r="I14" s="13">
        <v>-17825747</v>
      </c>
      <c r="J14" s="13"/>
      <c r="O14" s="12">
        <v>623259628</v>
      </c>
      <c r="P14" s="12"/>
    </row>
    <row r="16" spans="1:16" ht="15">
      <c r="A16" t="s">
        <v>116</v>
      </c>
      <c r="C16" s="2" t="s">
        <v>117</v>
      </c>
      <c r="D16" s="2"/>
      <c r="F16" s="12">
        <v>380364418</v>
      </c>
      <c r="G16" s="12"/>
      <c r="I16" s="12">
        <v>2641000</v>
      </c>
      <c r="J16" s="12"/>
      <c r="M16" s="14">
        <v>-7</v>
      </c>
      <c r="O16" s="12">
        <v>383005418</v>
      </c>
      <c r="P16" s="12"/>
    </row>
    <row r="17" spans="1:16" ht="15">
      <c r="A17" t="s">
        <v>118</v>
      </c>
      <c r="D17" s="4">
        <v>1325000</v>
      </c>
      <c r="G17" s="4">
        <v>161854245</v>
      </c>
      <c r="J17" s="4">
        <v>3839000</v>
      </c>
      <c r="M17" s="14">
        <v>-8</v>
      </c>
      <c r="P17" s="4">
        <v>167018245</v>
      </c>
    </row>
    <row r="18" spans="1:16" ht="15">
      <c r="A18" t="s">
        <v>119</v>
      </c>
      <c r="D18" t="s">
        <v>98</v>
      </c>
      <c r="G18" s="4">
        <v>16496000</v>
      </c>
      <c r="J18" s="14">
        <v>-9801000</v>
      </c>
      <c r="M18" s="14">
        <v>-9</v>
      </c>
      <c r="P18" s="4">
        <v>6695000</v>
      </c>
    </row>
    <row r="19" spans="1:16" ht="15">
      <c r="A19" t="s">
        <v>120</v>
      </c>
      <c r="D19" t="s">
        <v>98</v>
      </c>
      <c r="G19" s="4">
        <v>3159576</v>
      </c>
      <c r="J19" t="s">
        <v>98</v>
      </c>
      <c r="P19" s="4">
        <v>3159576</v>
      </c>
    </row>
    <row r="20" ht="15">
      <c r="A20" t="s">
        <v>121</v>
      </c>
    </row>
    <row r="21" spans="1:16" ht="15">
      <c r="A21" t="s">
        <v>122</v>
      </c>
      <c r="D21" t="s">
        <v>98</v>
      </c>
      <c r="G21" s="4">
        <v>4227000</v>
      </c>
      <c r="J21" s="4">
        <v>180000</v>
      </c>
      <c r="M21" s="14">
        <v>-10</v>
      </c>
      <c r="P21" s="4">
        <v>4407000</v>
      </c>
    </row>
    <row r="22" spans="1:16" ht="15">
      <c r="A22" t="s">
        <v>123</v>
      </c>
      <c r="D22" s="4">
        <v>27790079</v>
      </c>
      <c r="G22" s="4">
        <v>45869057</v>
      </c>
      <c r="J22" s="14">
        <v>-14684747</v>
      </c>
      <c r="M22" s="14">
        <v>-11</v>
      </c>
      <c r="P22" s="4">
        <v>58974389</v>
      </c>
    </row>
    <row r="24" spans="1:16" ht="15">
      <c r="A24" s="7" t="s">
        <v>124</v>
      </c>
      <c r="C24" s="12">
        <v>29115079</v>
      </c>
      <c r="D24" s="12"/>
      <c r="F24" s="12">
        <v>611970296</v>
      </c>
      <c r="G24" s="12"/>
      <c r="I24" s="13">
        <v>-17825747</v>
      </c>
      <c r="J24" s="13"/>
      <c r="O24" s="12">
        <v>623259628</v>
      </c>
      <c r="P24" s="12"/>
    </row>
    <row r="26" spans="1:16" ht="15">
      <c r="A26" t="s">
        <v>125</v>
      </c>
      <c r="G26" s="4">
        <v>2322332</v>
      </c>
      <c r="J26" s="4">
        <v>1161166</v>
      </c>
      <c r="P26" s="4">
        <v>3483498</v>
      </c>
    </row>
  </sheetData>
  <sheetProtection selectLockedCells="1" selectUnlockedCells="1"/>
  <mergeCells count="21">
    <mergeCell ref="A2:F2"/>
    <mergeCell ref="C5:D5"/>
    <mergeCell ref="F5:G5"/>
    <mergeCell ref="I5:M5"/>
    <mergeCell ref="O5:P5"/>
    <mergeCell ref="C6:D6"/>
    <mergeCell ref="F6:G6"/>
    <mergeCell ref="I6:J6"/>
    <mergeCell ref="O6:P6"/>
    <mergeCell ref="C14:D14"/>
    <mergeCell ref="F14:G14"/>
    <mergeCell ref="I14:J14"/>
    <mergeCell ref="O14:P14"/>
    <mergeCell ref="C16:D16"/>
    <mergeCell ref="F16:G16"/>
    <mergeCell ref="I16:J16"/>
    <mergeCell ref="O16:P16"/>
    <mergeCell ref="C24:D24"/>
    <mergeCell ref="F24:G24"/>
    <mergeCell ref="I24:J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605</v>
      </c>
      <c r="D3" s="1"/>
      <c r="F3" s="7" t="s">
        <v>606</v>
      </c>
    </row>
    <row r="4" spans="1:6" ht="15">
      <c r="A4" t="s">
        <v>607</v>
      </c>
      <c r="C4" s="12">
        <v>500000</v>
      </c>
      <c r="D4" s="12"/>
      <c r="F4" s="4">
        <v>488731</v>
      </c>
    </row>
    <row r="5" spans="1:6" ht="15">
      <c r="A5" t="s">
        <v>386</v>
      </c>
      <c r="D5" s="4">
        <v>8987106</v>
      </c>
      <c r="F5" s="4">
        <v>9084165</v>
      </c>
    </row>
    <row r="6" spans="1:6" ht="15">
      <c r="A6" t="s">
        <v>388</v>
      </c>
      <c r="D6" s="4">
        <v>13432285</v>
      </c>
      <c r="F6" s="4">
        <v>12889550</v>
      </c>
    </row>
    <row r="8" spans="4:6" ht="15">
      <c r="D8" s="4">
        <v>22919391</v>
      </c>
      <c r="F8" s="4">
        <v>22462446</v>
      </c>
    </row>
    <row r="9" spans="1:6" ht="15">
      <c r="A9" s="9" t="s">
        <v>608</v>
      </c>
      <c r="D9" s="4">
        <v>121724975</v>
      </c>
      <c r="F9" s="4">
        <v>124904616</v>
      </c>
    </row>
    <row r="11" spans="3:6" ht="15">
      <c r="C11" s="12">
        <v>144644366</v>
      </c>
      <c r="D11" s="12"/>
      <c r="F11" s="4">
        <v>147367062</v>
      </c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7" ht="15">
      <c r="C5" s="1" t="s">
        <v>236</v>
      </c>
      <c r="D5" s="1"/>
      <c r="G5" s="7" t="s">
        <v>448</v>
      </c>
    </row>
    <row r="6" ht="15">
      <c r="A6" t="s">
        <v>609</v>
      </c>
    </row>
    <row r="7" spans="1:7" ht="15">
      <c r="A7" t="s">
        <v>348</v>
      </c>
      <c r="C7" s="12">
        <v>138789985</v>
      </c>
      <c r="D7" s="12"/>
      <c r="G7" s="4">
        <v>140244226</v>
      </c>
    </row>
    <row r="8" spans="1:7" ht="15">
      <c r="A8" t="s">
        <v>349</v>
      </c>
      <c r="D8" s="4">
        <v>120889910</v>
      </c>
      <c r="G8" s="4">
        <v>111222848</v>
      </c>
    </row>
    <row r="9" spans="1:7" ht="15">
      <c r="A9" t="s">
        <v>350</v>
      </c>
      <c r="D9" s="4">
        <v>8013304</v>
      </c>
      <c r="G9" s="4">
        <v>12621369</v>
      </c>
    </row>
    <row r="11" spans="1:7" ht="15">
      <c r="A11" s="7" t="s">
        <v>610</v>
      </c>
      <c r="D11" s="4">
        <v>267693199</v>
      </c>
      <c r="G11" s="4">
        <v>264088443</v>
      </c>
    </row>
    <row r="12" spans="1:7" ht="15">
      <c r="A12" t="s">
        <v>611</v>
      </c>
      <c r="D12" s="4">
        <v>29137318</v>
      </c>
      <c r="G12" s="4">
        <v>33516315</v>
      </c>
    </row>
    <row r="13" spans="1:7" ht="15">
      <c r="A13" t="s">
        <v>612</v>
      </c>
      <c r="D13" s="4">
        <v>96464967</v>
      </c>
      <c r="G13" s="4">
        <v>117046759</v>
      </c>
    </row>
    <row r="15" spans="4:7" ht="15">
      <c r="D15" s="4">
        <v>393295484</v>
      </c>
      <c r="G15" s="4">
        <v>414651517</v>
      </c>
    </row>
    <row r="16" spans="1:7" ht="15">
      <c r="A16" t="s">
        <v>613</v>
      </c>
      <c r="D16" s="14">
        <v>-1629356</v>
      </c>
      <c r="G16" s="14">
        <v>-8084395</v>
      </c>
    </row>
    <row r="17" spans="1:7" ht="15">
      <c r="A17" t="s">
        <v>614</v>
      </c>
      <c r="D17" s="4">
        <v>1984634</v>
      </c>
      <c r="G17" s="4">
        <v>2626847</v>
      </c>
    </row>
    <row r="19" spans="4:7" ht="15">
      <c r="D19" s="4">
        <v>393650762</v>
      </c>
      <c r="G19" s="4">
        <v>409193969</v>
      </c>
    </row>
    <row r="20" spans="1:7" ht="15">
      <c r="A20" t="s">
        <v>205</v>
      </c>
      <c r="D20" s="4">
        <v>5764000</v>
      </c>
      <c r="G20" s="4">
        <v>5656000</v>
      </c>
    </row>
    <row r="22" spans="1:7" ht="15">
      <c r="A22" t="s">
        <v>206</v>
      </c>
      <c r="C22" s="12">
        <v>387886762</v>
      </c>
      <c r="D22" s="12"/>
      <c r="G22" s="4">
        <v>403537969</v>
      </c>
    </row>
  </sheetData>
  <sheetProtection selectLockedCells="1" selectUnlockedCells="1"/>
  <mergeCells count="4">
    <mergeCell ref="A2:F2"/>
    <mergeCell ref="C5:D5"/>
    <mergeCell ref="C7:D7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1" t="s">
        <v>615</v>
      </c>
      <c r="D3" s="1"/>
      <c r="E3" s="1"/>
      <c r="F3" s="1"/>
      <c r="G3" s="1"/>
      <c r="H3" s="1"/>
      <c r="I3" s="1"/>
      <c r="J3" s="1"/>
    </row>
    <row r="4" spans="3:10" ht="15">
      <c r="C4" s="1" t="s">
        <v>236</v>
      </c>
      <c r="D4" s="1"/>
      <c r="G4" s="7" t="s">
        <v>448</v>
      </c>
      <c r="J4" s="7" t="s">
        <v>449</v>
      </c>
    </row>
    <row r="5" spans="1:10" ht="15">
      <c r="A5" t="s">
        <v>616</v>
      </c>
      <c r="C5" s="12">
        <v>5656000</v>
      </c>
      <c r="D5" s="12"/>
      <c r="G5" s="4">
        <v>5756000</v>
      </c>
      <c r="J5" s="4">
        <v>5496000</v>
      </c>
    </row>
    <row r="6" spans="1:10" ht="15">
      <c r="A6" t="s">
        <v>617</v>
      </c>
      <c r="D6" s="4">
        <v>2167515</v>
      </c>
      <c r="G6" s="4">
        <v>836484</v>
      </c>
      <c r="J6" s="4">
        <v>989158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0" ht="15">
      <c r="A8" t="s">
        <v>618</v>
      </c>
      <c r="D8" s="14">
        <v>-2282305</v>
      </c>
      <c r="G8" s="14">
        <v>-1123406</v>
      </c>
      <c r="J8" s="14">
        <v>-854631</v>
      </c>
    </row>
    <row r="9" spans="1:10" ht="15">
      <c r="A9" t="s">
        <v>359</v>
      </c>
      <c r="D9" s="4">
        <v>222790</v>
      </c>
      <c r="G9" s="4">
        <v>186922</v>
      </c>
      <c r="J9" s="4">
        <v>125473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">
      <c r="A12" t="s">
        <v>619</v>
      </c>
      <c r="D12" s="14">
        <v>-2059515</v>
      </c>
      <c r="G12" s="14">
        <v>-936484</v>
      </c>
      <c r="J12" s="14">
        <v>-729158</v>
      </c>
    </row>
    <row r="14" spans="1:10" ht="15">
      <c r="A14" t="s">
        <v>620</v>
      </c>
      <c r="C14" s="12">
        <v>5764000</v>
      </c>
      <c r="D14" s="12"/>
      <c r="G14" s="4">
        <v>5656000</v>
      </c>
      <c r="J14" s="4">
        <v>5756000</v>
      </c>
    </row>
  </sheetData>
  <sheetProtection selectLockedCells="1" selectUnlockedCells="1"/>
  <mergeCells count="10">
    <mergeCell ref="C3:J3"/>
    <mergeCell ref="C4:D4"/>
    <mergeCell ref="C5:D5"/>
    <mergeCell ref="B7:E7"/>
    <mergeCell ref="F7:H7"/>
    <mergeCell ref="I7:K7"/>
    <mergeCell ref="B11:E11"/>
    <mergeCell ref="F11:H11"/>
    <mergeCell ref="I11:K11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8" ht="15">
      <c r="C5" s="1" t="s">
        <v>236</v>
      </c>
      <c r="D5" s="1"/>
      <c r="F5" s="7" t="s">
        <v>448</v>
      </c>
      <c r="H5" s="7" t="s">
        <v>449</v>
      </c>
    </row>
    <row r="6" spans="1:8" ht="15">
      <c r="A6" t="s">
        <v>621</v>
      </c>
      <c r="C6" s="12">
        <v>8111561</v>
      </c>
      <c r="D6" s="12"/>
      <c r="F6" s="4">
        <v>5880447</v>
      </c>
      <c r="H6" s="4">
        <v>2498498</v>
      </c>
    </row>
    <row r="7" spans="1:8" ht="15">
      <c r="A7" t="s">
        <v>622</v>
      </c>
      <c r="D7" s="4">
        <v>2230161</v>
      </c>
      <c r="F7" s="4">
        <v>1371835</v>
      </c>
      <c r="H7" s="4">
        <v>884543</v>
      </c>
    </row>
    <row r="8" spans="1:8" ht="15">
      <c r="A8" t="s">
        <v>623</v>
      </c>
      <c r="D8" s="4">
        <v>521831</v>
      </c>
      <c r="F8" s="4">
        <v>400430</v>
      </c>
      <c r="H8" s="4">
        <v>322402</v>
      </c>
    </row>
    <row r="9" spans="2:8" ht="15">
      <c r="B9" s="2"/>
      <c r="C9" s="2"/>
      <c r="D9" s="2"/>
      <c r="E9" s="2"/>
      <c r="F9" s="2"/>
      <c r="G9" s="2"/>
      <c r="H9" s="2"/>
    </row>
    <row r="10" spans="1:8" ht="15">
      <c r="A10" t="s">
        <v>624</v>
      </c>
      <c r="D10" s="4">
        <v>7072573</v>
      </c>
      <c r="F10" s="4">
        <v>5243419</v>
      </c>
      <c r="H10" s="4">
        <v>2269862</v>
      </c>
    </row>
    <row r="11" spans="1:8" ht="15">
      <c r="A11" t="s">
        <v>625</v>
      </c>
      <c r="D11" s="4">
        <v>291918</v>
      </c>
      <c r="F11" s="4">
        <v>306098</v>
      </c>
      <c r="H11" s="4">
        <v>211346</v>
      </c>
    </row>
  </sheetData>
  <sheetProtection selectLockedCells="1" selectUnlockedCells="1"/>
  <mergeCells count="6">
    <mergeCell ref="A2:F2"/>
    <mergeCell ref="C5:D5"/>
    <mergeCell ref="C6:D6"/>
    <mergeCell ref="B9:D9"/>
    <mergeCell ref="E9:F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626</v>
      </c>
      <c r="B2" s="1"/>
      <c r="C2" s="1"/>
      <c r="D2" s="1"/>
      <c r="E2" s="1"/>
      <c r="F2" s="1"/>
    </row>
    <row r="5" spans="3:6" ht="15">
      <c r="C5" s="1" t="s">
        <v>236</v>
      </c>
      <c r="D5" s="1"/>
      <c r="F5" s="7" t="s">
        <v>448</v>
      </c>
    </row>
    <row r="6" spans="1:6" ht="15">
      <c r="A6" t="s">
        <v>627</v>
      </c>
      <c r="C6" s="12">
        <v>1644181</v>
      </c>
      <c r="D6" s="12"/>
      <c r="F6" s="4">
        <v>1560331</v>
      </c>
    </row>
    <row r="7" spans="1:6" ht="15">
      <c r="A7" t="s">
        <v>628</v>
      </c>
      <c r="D7" s="4">
        <v>3517199</v>
      </c>
      <c r="F7" s="4">
        <v>2798651</v>
      </c>
    </row>
    <row r="8" spans="1:6" ht="15">
      <c r="A8" t="s">
        <v>629</v>
      </c>
      <c r="D8" s="4">
        <v>2892702</v>
      </c>
      <c r="F8" s="4">
        <v>3267702</v>
      </c>
    </row>
    <row r="9" spans="1:6" ht="15">
      <c r="A9" t="s">
        <v>630</v>
      </c>
      <c r="D9" s="4">
        <v>1980333</v>
      </c>
      <c r="F9" s="4">
        <v>2049692</v>
      </c>
    </row>
    <row r="10" spans="1:6" ht="15">
      <c r="A10" t="s">
        <v>631</v>
      </c>
      <c r="D10" s="4">
        <v>7092116</v>
      </c>
      <c r="F10" s="4">
        <v>6414077</v>
      </c>
    </row>
    <row r="12" spans="4:6" ht="15">
      <c r="D12" s="4">
        <v>17126531</v>
      </c>
      <c r="F12" s="4">
        <v>16090453</v>
      </c>
    </row>
    <row r="13" spans="1:6" ht="15">
      <c r="A13" t="s">
        <v>632</v>
      </c>
      <c r="D13" s="4">
        <v>8382361</v>
      </c>
      <c r="F13" s="4">
        <v>7406884</v>
      </c>
    </row>
    <row r="15" spans="1:6" ht="15">
      <c r="A15" t="s">
        <v>633</v>
      </c>
      <c r="C15" s="12">
        <v>8744170</v>
      </c>
      <c r="D15" s="12"/>
      <c r="F15" s="4">
        <v>8683569</v>
      </c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3:6" ht="15">
      <c r="C5" s="1" t="s">
        <v>236</v>
      </c>
      <c r="D5" s="1"/>
      <c r="F5" s="7" t="s">
        <v>448</v>
      </c>
    </row>
    <row r="6" spans="1:6" ht="15">
      <c r="A6" t="s">
        <v>635</v>
      </c>
      <c r="C6" s="12">
        <v>672669</v>
      </c>
      <c r="D6" s="12"/>
      <c r="F6" s="4">
        <v>678350</v>
      </c>
    </row>
    <row r="7" spans="1:6" ht="15">
      <c r="A7" t="s">
        <v>636</v>
      </c>
      <c r="D7" t="s">
        <v>98</v>
      </c>
      <c r="F7" t="s">
        <v>98</v>
      </c>
    </row>
    <row r="9" spans="3:6" ht="15">
      <c r="C9" s="12">
        <v>672669</v>
      </c>
      <c r="D9" s="12"/>
      <c r="F9" s="4">
        <v>678350</v>
      </c>
    </row>
  </sheetData>
  <sheetProtection selectLockedCells="1" selectUnlockedCells="1"/>
  <mergeCells count="4">
    <mergeCell ref="A2:F2"/>
    <mergeCell ref="C5:D5"/>
    <mergeCell ref="C6:D6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5" width="8.7109375" style="0" customWidth="1"/>
    <col min="6" max="6" width="4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236</v>
      </c>
      <c r="D3" s="1"/>
      <c r="F3" s="7" t="s">
        <v>448</v>
      </c>
      <c r="H3" s="7" t="s">
        <v>449</v>
      </c>
    </row>
    <row r="4" spans="1:8" ht="15">
      <c r="A4" t="s">
        <v>616</v>
      </c>
      <c r="C4" s="2" t="s">
        <v>117</v>
      </c>
      <c r="D4" s="2"/>
      <c r="F4" t="s">
        <v>98</v>
      </c>
      <c r="H4" s="4">
        <v>1616</v>
      </c>
    </row>
    <row r="5" spans="1:8" ht="15">
      <c r="A5" t="s">
        <v>546</v>
      </c>
      <c r="D5" t="s">
        <v>98</v>
      </c>
      <c r="F5" t="s">
        <v>98</v>
      </c>
      <c r="H5" s="4">
        <v>6384</v>
      </c>
    </row>
    <row r="6" spans="1:8" ht="15">
      <c r="A6" t="s">
        <v>637</v>
      </c>
      <c r="D6" t="s">
        <v>98</v>
      </c>
      <c r="F6" t="s">
        <v>98</v>
      </c>
      <c r="H6" s="14">
        <v>-8000</v>
      </c>
    </row>
    <row r="8" spans="1:8" ht="15">
      <c r="A8" t="s">
        <v>620</v>
      </c>
      <c r="C8" s="2" t="s">
        <v>117</v>
      </c>
      <c r="D8" s="2"/>
      <c r="F8" t="s">
        <v>98</v>
      </c>
      <c r="H8" t="s">
        <v>98</v>
      </c>
    </row>
  </sheetData>
  <sheetProtection selectLockedCells="1" selectUnlockedCells="1"/>
  <mergeCells count="3">
    <mergeCell ref="C3:D3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1:4" ht="15">
      <c r="A5" s="7" t="s">
        <v>638</v>
      </c>
      <c r="C5" s="1" t="s">
        <v>639</v>
      </c>
      <c r="D5" s="1"/>
    </row>
    <row r="6" ht="15">
      <c r="A6" t="s">
        <v>130</v>
      </c>
    </row>
    <row r="7" spans="1:4" ht="15">
      <c r="A7" t="s">
        <v>450</v>
      </c>
      <c r="C7" s="12">
        <v>715000</v>
      </c>
      <c r="D7" s="12"/>
    </row>
    <row r="8" spans="1:4" ht="15">
      <c r="A8" t="s">
        <v>452</v>
      </c>
      <c r="D8" s="4">
        <v>2710</v>
      </c>
    </row>
    <row r="10" spans="1:4" ht="15">
      <c r="A10" t="s">
        <v>343</v>
      </c>
      <c r="C10" s="12">
        <v>717710</v>
      </c>
      <c r="D10" s="12"/>
    </row>
    <row r="12" ht="15">
      <c r="A12" t="s">
        <v>453</v>
      </c>
    </row>
    <row r="13" spans="1:4" ht="15">
      <c r="A13" t="s">
        <v>112</v>
      </c>
      <c r="C13" s="12">
        <v>100160</v>
      </c>
      <c r="D13" s="12"/>
    </row>
    <row r="14" spans="1:4" ht="15">
      <c r="A14" t="s">
        <v>454</v>
      </c>
      <c r="D14" s="4">
        <v>480000</v>
      </c>
    </row>
    <row r="15" spans="1:4" ht="15">
      <c r="A15" t="s">
        <v>455</v>
      </c>
      <c r="D15" s="4">
        <v>135000</v>
      </c>
    </row>
    <row r="16" spans="1:4" ht="15">
      <c r="A16" t="s">
        <v>114</v>
      </c>
      <c r="D16" s="4">
        <v>2550</v>
      </c>
    </row>
    <row r="18" spans="1:4" ht="15">
      <c r="A18" t="s">
        <v>343</v>
      </c>
      <c r="C18" s="12">
        <v>717710</v>
      </c>
      <c r="D18" s="12"/>
    </row>
    <row r="20" spans="1:4" ht="15">
      <c r="A20" t="s">
        <v>640</v>
      </c>
      <c r="D20" t="s">
        <v>641</v>
      </c>
    </row>
    <row r="21" spans="1:4" ht="15">
      <c r="A21" t="s">
        <v>642</v>
      </c>
      <c r="D21" t="s">
        <v>643</v>
      </c>
    </row>
  </sheetData>
  <sheetProtection selectLockedCells="1" selectUnlockedCells="1"/>
  <mergeCells count="6">
    <mergeCell ref="A2:F2"/>
    <mergeCell ref="C5:D5"/>
    <mergeCell ref="C7:D7"/>
    <mergeCell ref="C10:D10"/>
    <mergeCell ref="C13:D13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6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1:10" ht="39.75" customHeight="1">
      <c r="A5" s="7" t="s">
        <v>644</v>
      </c>
      <c r="C5" s="1" t="s">
        <v>645</v>
      </c>
      <c r="D5" s="1"/>
      <c r="F5" s="3" t="s">
        <v>646</v>
      </c>
      <c r="H5" s="7" t="s">
        <v>647</v>
      </c>
      <c r="J5" s="7" t="s">
        <v>648</v>
      </c>
    </row>
    <row r="6" ht="15">
      <c r="A6" t="s">
        <v>130</v>
      </c>
    </row>
    <row r="7" spans="1:10" ht="15">
      <c r="A7" t="s">
        <v>450</v>
      </c>
      <c r="C7" s="12">
        <v>425250</v>
      </c>
      <c r="D7" s="12"/>
      <c r="F7" s="4">
        <v>3043000</v>
      </c>
      <c r="H7" s="4">
        <v>233000</v>
      </c>
      <c r="J7" s="4">
        <v>3701250</v>
      </c>
    </row>
    <row r="8" spans="1:10" ht="15">
      <c r="A8" t="s">
        <v>451</v>
      </c>
      <c r="D8" s="4">
        <v>911350</v>
      </c>
      <c r="F8" s="4">
        <v>1122885</v>
      </c>
      <c r="H8" s="4">
        <v>789701</v>
      </c>
      <c r="J8" s="4">
        <v>2823936</v>
      </c>
    </row>
    <row r="9" spans="1:10" ht="15">
      <c r="A9" t="s">
        <v>452</v>
      </c>
      <c r="D9" s="4">
        <v>9181</v>
      </c>
      <c r="F9" s="4">
        <v>17630</v>
      </c>
      <c r="H9" s="4">
        <v>9543</v>
      </c>
      <c r="J9" s="4">
        <v>36354</v>
      </c>
    </row>
    <row r="11" spans="1:10" ht="15">
      <c r="A11" t="s">
        <v>343</v>
      </c>
      <c r="C11" s="12">
        <v>1345781</v>
      </c>
      <c r="D11" s="12"/>
      <c r="F11" s="4">
        <v>4183515</v>
      </c>
      <c r="H11" s="4">
        <v>1032244</v>
      </c>
      <c r="J11" s="4">
        <v>6561540</v>
      </c>
    </row>
    <row r="13" spans="2:10" ht="15">
      <c r="B13" s="2"/>
      <c r="C13" s="2"/>
      <c r="D13" s="2"/>
      <c r="E13" s="2"/>
      <c r="F13" s="2"/>
      <c r="G13" s="2"/>
      <c r="H13" s="2"/>
      <c r="I13" s="2"/>
      <c r="J13" s="2"/>
    </row>
    <row r="14" ht="15">
      <c r="A14" t="s">
        <v>453</v>
      </c>
    </row>
    <row r="15" spans="1:10" ht="15">
      <c r="A15" t="s">
        <v>112</v>
      </c>
      <c r="C15" s="12">
        <v>275781</v>
      </c>
      <c r="D15" s="12"/>
      <c r="F15" s="4">
        <v>1090265</v>
      </c>
      <c r="H15" s="4">
        <v>179064</v>
      </c>
      <c r="J15" s="4">
        <v>1545110</v>
      </c>
    </row>
    <row r="16" spans="1:10" ht="15">
      <c r="A16" t="s">
        <v>454</v>
      </c>
      <c r="D16" s="4">
        <v>970000</v>
      </c>
      <c r="F16" s="4">
        <v>2285000</v>
      </c>
      <c r="H16" s="4">
        <v>650000</v>
      </c>
      <c r="J16" s="4">
        <v>3905000</v>
      </c>
    </row>
    <row r="17" spans="1:10" ht="15">
      <c r="A17" t="s">
        <v>455</v>
      </c>
      <c r="D17" s="4">
        <v>100000</v>
      </c>
      <c r="F17" s="4">
        <v>800000</v>
      </c>
      <c r="H17" s="4">
        <v>200000</v>
      </c>
      <c r="J17" s="4">
        <v>1100000</v>
      </c>
    </row>
    <row r="18" spans="1:10" ht="15">
      <c r="A18" t="s">
        <v>456</v>
      </c>
      <c r="D18" t="s">
        <v>98</v>
      </c>
      <c r="F18" s="4">
        <v>8250</v>
      </c>
      <c r="H18" s="4">
        <v>3180</v>
      </c>
      <c r="J18" s="4">
        <v>11430</v>
      </c>
    </row>
    <row r="20" spans="1:10" ht="15">
      <c r="A20" t="s">
        <v>343</v>
      </c>
      <c r="C20" s="12">
        <v>1345781</v>
      </c>
      <c r="D20" s="12"/>
      <c r="F20" s="4">
        <v>4183515</v>
      </c>
      <c r="H20" s="4">
        <v>1032244</v>
      </c>
      <c r="J20" s="4">
        <v>6561540</v>
      </c>
    </row>
    <row r="22" spans="1:8" ht="15">
      <c r="A22" t="s">
        <v>640</v>
      </c>
      <c r="D22" t="s">
        <v>649</v>
      </c>
      <c r="F22" t="s">
        <v>650</v>
      </c>
      <c r="H22" t="s">
        <v>651</v>
      </c>
    </row>
    <row r="23" spans="1:8" ht="15">
      <c r="A23" t="s">
        <v>642</v>
      </c>
      <c r="D23" t="s">
        <v>652</v>
      </c>
      <c r="F23" t="s">
        <v>643</v>
      </c>
      <c r="H23" t="s">
        <v>653</v>
      </c>
    </row>
  </sheetData>
  <sheetProtection selectLockedCells="1" selectUnlockedCells="1"/>
  <mergeCells count="10">
    <mergeCell ref="A2:F2"/>
    <mergeCell ref="C5:D5"/>
    <mergeCell ref="C7:D7"/>
    <mergeCell ref="C11:D11"/>
    <mergeCell ref="B13:D13"/>
    <mergeCell ref="E13:F13"/>
    <mergeCell ref="G13:H13"/>
    <mergeCell ref="I13:J13"/>
    <mergeCell ref="C15:D15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M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8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1:13" ht="39.75" customHeight="1">
      <c r="A3" s="7" t="s">
        <v>654</v>
      </c>
      <c r="C3" s="1" t="s">
        <v>655</v>
      </c>
      <c r="D3" s="1"/>
      <c r="G3" s="3" t="s">
        <v>656</v>
      </c>
      <c r="I3" s="3" t="s">
        <v>657</v>
      </c>
      <c r="K3" s="7" t="s">
        <v>658</v>
      </c>
      <c r="M3" s="7" t="s">
        <v>648</v>
      </c>
    </row>
    <row r="4" ht="15">
      <c r="A4" t="s">
        <v>130</v>
      </c>
    </row>
    <row r="5" spans="1:13" ht="15">
      <c r="A5" t="s">
        <v>450</v>
      </c>
      <c r="C5" s="12">
        <v>800000</v>
      </c>
      <c r="D5" s="12"/>
      <c r="G5" s="4">
        <v>475000</v>
      </c>
      <c r="I5" s="4">
        <v>900000</v>
      </c>
      <c r="K5" s="4">
        <v>275000</v>
      </c>
      <c r="M5" s="4">
        <v>2450000</v>
      </c>
    </row>
    <row r="6" spans="1:13" ht="15">
      <c r="A6" t="s">
        <v>451</v>
      </c>
      <c r="D6" s="4">
        <v>1067000</v>
      </c>
      <c r="G6" s="4">
        <v>475000</v>
      </c>
      <c r="I6" s="4">
        <v>450000</v>
      </c>
      <c r="K6" s="4">
        <v>325000</v>
      </c>
      <c r="M6" s="4">
        <v>2317000</v>
      </c>
    </row>
    <row r="7" spans="1:13" ht="15">
      <c r="A7" t="s">
        <v>452</v>
      </c>
      <c r="D7" s="4">
        <v>8360</v>
      </c>
      <c r="G7" s="4">
        <v>3877</v>
      </c>
      <c r="I7" s="4">
        <v>4264</v>
      </c>
      <c r="K7" s="4">
        <v>4501</v>
      </c>
      <c r="M7" s="4">
        <v>21002</v>
      </c>
    </row>
    <row r="9" spans="1:13" ht="15">
      <c r="A9" t="s">
        <v>343</v>
      </c>
      <c r="C9" s="12">
        <v>1875360</v>
      </c>
      <c r="D9" s="12"/>
      <c r="G9" s="4">
        <v>953877</v>
      </c>
      <c r="I9" s="4">
        <v>1354264</v>
      </c>
      <c r="K9" s="4">
        <v>604501</v>
      </c>
      <c r="M9" s="4">
        <v>4788002</v>
      </c>
    </row>
    <row r="11" ht="15">
      <c r="A11" t="s">
        <v>453</v>
      </c>
    </row>
    <row r="12" spans="1:13" ht="15">
      <c r="A12" t="s">
        <v>112</v>
      </c>
      <c r="C12" s="12">
        <v>1174274</v>
      </c>
      <c r="D12" s="12"/>
      <c r="G12" s="4">
        <v>324367</v>
      </c>
      <c r="I12" s="4">
        <v>754764</v>
      </c>
      <c r="K12" s="4">
        <v>219501</v>
      </c>
      <c r="M12" s="4">
        <v>2472906</v>
      </c>
    </row>
    <row r="13" spans="1:13" ht="15">
      <c r="A13" t="s">
        <v>454</v>
      </c>
      <c r="D13" s="4">
        <v>600000</v>
      </c>
      <c r="G13" s="4">
        <v>550000</v>
      </c>
      <c r="I13" s="4">
        <v>520000</v>
      </c>
      <c r="K13" s="4">
        <v>300000</v>
      </c>
      <c r="M13" s="4">
        <v>1970000</v>
      </c>
    </row>
    <row r="14" spans="1:13" ht="15">
      <c r="A14" t="s">
        <v>455</v>
      </c>
      <c r="D14" s="4">
        <v>300000</v>
      </c>
      <c r="G14" s="4">
        <v>75000</v>
      </c>
      <c r="I14" s="4">
        <v>75000</v>
      </c>
      <c r="K14" s="4">
        <v>85000</v>
      </c>
      <c r="M14" s="4">
        <v>535000</v>
      </c>
    </row>
    <row r="15" spans="1:13" ht="15">
      <c r="A15" t="s">
        <v>456</v>
      </c>
      <c r="D15" s="4">
        <v>5086</v>
      </c>
      <c r="G15" s="4">
        <v>4510</v>
      </c>
      <c r="I15" s="4">
        <v>4500</v>
      </c>
      <c r="K15" t="s">
        <v>98</v>
      </c>
      <c r="M15" s="4">
        <v>14096</v>
      </c>
    </row>
    <row r="16" spans="1:13" ht="15">
      <c r="A16" t="s">
        <v>457</v>
      </c>
      <c r="D16" s="14">
        <v>-204000</v>
      </c>
      <c r="G16" t="s">
        <v>98</v>
      </c>
      <c r="I16" t="s">
        <v>98</v>
      </c>
      <c r="K16" t="s">
        <v>98</v>
      </c>
      <c r="M16" s="14">
        <v>-204000</v>
      </c>
    </row>
    <row r="18" spans="1:13" ht="15">
      <c r="A18" t="s">
        <v>343</v>
      </c>
      <c r="C18" s="12">
        <v>1875360</v>
      </c>
      <c r="D18" s="12"/>
      <c r="G18" s="4">
        <v>953877</v>
      </c>
      <c r="I18" s="4">
        <v>1354264</v>
      </c>
      <c r="K18" s="4">
        <v>604501</v>
      </c>
      <c r="M18" s="4">
        <v>4788002</v>
      </c>
    </row>
    <row r="20" spans="1:11" ht="15">
      <c r="A20" t="s">
        <v>640</v>
      </c>
      <c r="D20" t="s">
        <v>659</v>
      </c>
      <c r="G20" t="s">
        <v>660</v>
      </c>
      <c r="I20" t="s">
        <v>661</v>
      </c>
      <c r="K20" t="s">
        <v>662</v>
      </c>
    </row>
    <row r="21" spans="1:11" ht="15">
      <c r="A21" t="s">
        <v>642</v>
      </c>
      <c r="D21" t="s">
        <v>663</v>
      </c>
      <c r="G21" t="s">
        <v>664</v>
      </c>
      <c r="I21" t="s">
        <v>665</v>
      </c>
      <c r="K21" t="s">
        <v>666</v>
      </c>
    </row>
  </sheetData>
  <sheetProtection selectLockedCells="1" selectUnlockedCells="1"/>
  <mergeCells count="5">
    <mergeCell ref="C3:D3"/>
    <mergeCell ref="C5:D5"/>
    <mergeCell ref="C9:D9"/>
    <mergeCell ref="C12:D12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126</v>
      </c>
      <c r="C3" s="12">
        <v>12940037</v>
      </c>
      <c r="D3" s="12"/>
    </row>
    <row r="4" spans="1:4" ht="15">
      <c r="A4" t="s">
        <v>127</v>
      </c>
      <c r="D4" s="4">
        <v>16175042</v>
      </c>
    </row>
    <row r="5" spans="1:4" ht="15">
      <c r="A5" t="s">
        <v>128</v>
      </c>
      <c r="D5" s="4">
        <v>19410048</v>
      </c>
    </row>
    <row r="7" spans="1:4" ht="15">
      <c r="A7" s="7" t="s">
        <v>129</v>
      </c>
      <c r="C7" s="12">
        <v>48525127</v>
      </c>
      <c r="D7" s="12"/>
    </row>
  </sheetData>
  <sheetProtection selectLockedCells="1" selectUnlockedCells="1"/>
  <mergeCells count="2"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8.7109375" style="0" customWidth="1"/>
    <col min="4" max="6" width="8.7109375" style="0" customWidth="1"/>
    <col min="7" max="7" width="10.7109375" style="0" customWidth="1"/>
    <col min="8" max="8" width="8.7109375" style="0" customWidth="1"/>
    <col min="9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6.7109375" style="0" customWidth="1"/>
    <col min="15" max="16384" width="8.7109375" style="0" customWidth="1"/>
  </cols>
  <sheetData>
    <row r="2" spans="1:6" ht="15">
      <c r="A2" s="1" t="s">
        <v>667</v>
      </c>
      <c r="B2" s="1"/>
      <c r="C2" s="1"/>
      <c r="D2" s="1"/>
      <c r="E2" s="1"/>
      <c r="F2" s="1"/>
    </row>
    <row r="5" spans="3:14" ht="39.75" customHeight="1">
      <c r="C5" s="3" t="s">
        <v>668</v>
      </c>
      <c r="F5" s="1" t="s">
        <v>236</v>
      </c>
      <c r="G5" s="1"/>
      <c r="H5" s="1"/>
      <c r="I5" s="1"/>
      <c r="L5" s="1" t="s">
        <v>448</v>
      </c>
      <c r="M5" s="1"/>
      <c r="N5" s="1"/>
    </row>
    <row r="6" spans="4:12" ht="15">
      <c r="D6" s="1" t="s">
        <v>410</v>
      </c>
      <c r="E6" s="1"/>
      <c r="G6" s="7" t="s">
        <v>669</v>
      </c>
      <c r="J6" s="7" t="s">
        <v>410</v>
      </c>
      <c r="L6" s="7" t="s">
        <v>669</v>
      </c>
    </row>
    <row r="7" spans="1:14" ht="15">
      <c r="A7" t="s">
        <v>216</v>
      </c>
      <c r="C7" t="s">
        <v>670</v>
      </c>
      <c r="F7" s="12">
        <v>32228276</v>
      </c>
      <c r="G7" s="12"/>
      <c r="I7" t="s">
        <v>671</v>
      </c>
      <c r="L7" s="4">
        <v>35142661</v>
      </c>
      <c r="N7" t="s">
        <v>672</v>
      </c>
    </row>
    <row r="8" spans="1:14" ht="15">
      <c r="A8" t="s">
        <v>217</v>
      </c>
      <c r="C8" t="s">
        <v>673</v>
      </c>
      <c r="G8" s="4">
        <v>44465265</v>
      </c>
      <c r="I8" t="s">
        <v>674</v>
      </c>
      <c r="L8" s="4">
        <v>47977659</v>
      </c>
      <c r="N8" t="s">
        <v>675</v>
      </c>
    </row>
    <row r="9" spans="1:14" ht="15">
      <c r="A9" t="s">
        <v>218</v>
      </c>
      <c r="C9" t="s">
        <v>676</v>
      </c>
      <c r="G9" s="4">
        <v>39049403</v>
      </c>
      <c r="I9" t="s">
        <v>677</v>
      </c>
      <c r="L9" s="4">
        <v>22160816</v>
      </c>
      <c r="N9" t="s">
        <v>678</v>
      </c>
    </row>
    <row r="10" spans="1:14" ht="15">
      <c r="A10" t="s">
        <v>219</v>
      </c>
      <c r="C10" t="s">
        <v>679</v>
      </c>
      <c r="G10" s="4">
        <v>19079009</v>
      </c>
      <c r="I10" t="s">
        <v>680</v>
      </c>
      <c r="L10" s="4">
        <v>19905507</v>
      </c>
      <c r="N10" t="s">
        <v>681</v>
      </c>
    </row>
    <row r="11" ht="15">
      <c r="A11" t="s">
        <v>682</v>
      </c>
    </row>
    <row r="12" spans="1:14" ht="15">
      <c r="A12" t="s">
        <v>683</v>
      </c>
      <c r="C12" t="s">
        <v>684</v>
      </c>
      <c r="G12" s="4">
        <v>8410510</v>
      </c>
      <c r="I12" t="s">
        <v>685</v>
      </c>
      <c r="L12" s="4">
        <v>7674</v>
      </c>
      <c r="N12" t="s">
        <v>686</v>
      </c>
    </row>
    <row r="13" spans="1:14" ht="15">
      <c r="A13" t="s">
        <v>687</v>
      </c>
      <c r="C13" t="s">
        <v>688</v>
      </c>
      <c r="G13" s="4">
        <v>190900718</v>
      </c>
      <c r="I13" t="s">
        <v>689</v>
      </c>
      <c r="L13" s="4">
        <v>109394988</v>
      </c>
      <c r="N13" t="s">
        <v>690</v>
      </c>
    </row>
    <row r="14" spans="1:14" ht="15">
      <c r="A14" t="s">
        <v>691</v>
      </c>
      <c r="C14" t="s">
        <v>253</v>
      </c>
      <c r="G14" s="4">
        <v>51215636</v>
      </c>
      <c r="I14" t="s">
        <v>692</v>
      </c>
      <c r="L14" s="4">
        <v>128739995</v>
      </c>
      <c r="N14" t="s">
        <v>693</v>
      </c>
    </row>
    <row r="15" spans="1:14" ht="15">
      <c r="A15" t="s">
        <v>694</v>
      </c>
      <c r="C15" t="s">
        <v>695</v>
      </c>
      <c r="G15" s="4">
        <v>37169</v>
      </c>
      <c r="I15" t="s">
        <v>686</v>
      </c>
      <c r="L15" s="4">
        <v>44471</v>
      </c>
      <c r="N15" t="s">
        <v>686</v>
      </c>
    </row>
    <row r="17" spans="3:14" ht="15">
      <c r="C17" t="s">
        <v>696</v>
      </c>
      <c r="F17" s="12">
        <v>385385986</v>
      </c>
      <c r="G17" s="12"/>
      <c r="I17" t="s">
        <v>697</v>
      </c>
      <c r="L17" s="4">
        <v>363373771</v>
      </c>
      <c r="N17" t="s">
        <v>697</v>
      </c>
    </row>
  </sheetData>
  <sheetProtection selectLockedCells="1" selectUnlockedCells="1"/>
  <mergeCells count="6">
    <mergeCell ref="A2:F2"/>
    <mergeCell ref="F5:I5"/>
    <mergeCell ref="L5:N5"/>
    <mergeCell ref="D6:E6"/>
    <mergeCell ref="F7:G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3" spans="3:14" ht="15">
      <c r="C3" s="1" t="s">
        <v>235</v>
      </c>
      <c r="D3" s="1"/>
      <c r="F3" s="7" t="s">
        <v>407</v>
      </c>
      <c r="H3" s="7" t="s">
        <v>396</v>
      </c>
      <c r="J3" s="7" t="s">
        <v>398</v>
      </c>
      <c r="L3" s="7" t="s">
        <v>399</v>
      </c>
      <c r="N3" s="7" t="s">
        <v>698</v>
      </c>
    </row>
    <row r="4" spans="1:14" ht="15">
      <c r="A4" t="s">
        <v>699</v>
      </c>
      <c r="C4" s="12">
        <v>7821078</v>
      </c>
      <c r="D4" s="12"/>
      <c r="F4" s="4">
        <v>589432</v>
      </c>
      <c r="H4" t="s">
        <v>98</v>
      </c>
      <c r="J4" t="s">
        <v>98</v>
      </c>
      <c r="L4" t="s">
        <v>98</v>
      </c>
      <c r="N4" t="s">
        <v>98</v>
      </c>
    </row>
    <row r="5" spans="1:14" ht="15">
      <c r="A5" t="s">
        <v>687</v>
      </c>
      <c r="D5" s="4">
        <v>161158852</v>
      </c>
      <c r="F5" s="4">
        <v>17505700</v>
      </c>
      <c r="H5" s="4">
        <v>6890558</v>
      </c>
      <c r="J5" s="4">
        <v>1617261</v>
      </c>
      <c r="L5" s="4">
        <v>3660395</v>
      </c>
      <c r="N5" s="4">
        <v>67952</v>
      </c>
    </row>
    <row r="6" spans="1:14" ht="15">
      <c r="A6" t="s">
        <v>691</v>
      </c>
      <c r="D6" s="4">
        <v>28337078</v>
      </c>
      <c r="F6" s="4">
        <v>5391764</v>
      </c>
      <c r="H6" s="4">
        <v>3390101</v>
      </c>
      <c r="J6" s="4">
        <v>3631703</v>
      </c>
      <c r="L6" s="4">
        <v>9984903</v>
      </c>
      <c r="N6" s="4">
        <v>480087</v>
      </c>
    </row>
    <row r="7" spans="1:14" ht="15">
      <c r="A7" t="s">
        <v>694</v>
      </c>
      <c r="D7" t="s">
        <v>98</v>
      </c>
      <c r="F7" s="4">
        <v>37169</v>
      </c>
      <c r="H7" t="s">
        <v>98</v>
      </c>
      <c r="J7" t="s">
        <v>98</v>
      </c>
      <c r="L7" t="s">
        <v>98</v>
      </c>
      <c r="N7" t="s">
        <v>98</v>
      </c>
    </row>
    <row r="9" spans="1:14" ht="15">
      <c r="A9" t="s">
        <v>343</v>
      </c>
      <c r="C9" s="12">
        <v>197317008</v>
      </c>
      <c r="D9" s="12"/>
      <c r="F9" s="4">
        <v>23524065</v>
      </c>
      <c r="H9" s="4">
        <v>10280659</v>
      </c>
      <c r="J9" s="4">
        <v>5248964</v>
      </c>
      <c r="L9" s="4">
        <v>13645298</v>
      </c>
      <c r="N9" s="4">
        <v>548039</v>
      </c>
    </row>
  </sheetData>
  <sheetProtection selectLockedCells="1" selectUnlockedCells="1"/>
  <mergeCells count="3">
    <mergeCell ref="C3:D3"/>
    <mergeCell ref="C4:D4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236</v>
      </c>
      <c r="D3" s="1"/>
      <c r="F3" s="7" t="s">
        <v>448</v>
      </c>
      <c r="H3" s="7" t="s">
        <v>449</v>
      </c>
    </row>
    <row r="4" spans="1:8" ht="15">
      <c r="A4" t="s">
        <v>217</v>
      </c>
      <c r="C4" s="12">
        <v>454021</v>
      </c>
      <c r="D4" s="12"/>
      <c r="F4" s="4">
        <v>1019644</v>
      </c>
      <c r="H4" s="4">
        <v>1234207</v>
      </c>
    </row>
    <row r="5" spans="1:8" ht="15">
      <c r="A5" t="s">
        <v>218</v>
      </c>
      <c r="D5" s="4">
        <v>543884</v>
      </c>
      <c r="F5" s="4">
        <v>419733</v>
      </c>
      <c r="H5" s="4">
        <v>221118</v>
      </c>
    </row>
    <row r="6" spans="1:8" ht="15">
      <c r="A6" t="s">
        <v>219</v>
      </c>
      <c r="D6" s="4">
        <v>69552</v>
      </c>
      <c r="F6" s="4">
        <v>160518</v>
      </c>
      <c r="H6" s="4">
        <v>194258</v>
      </c>
    </row>
    <row r="7" spans="1:8" ht="15">
      <c r="A7" t="s">
        <v>700</v>
      </c>
      <c r="D7" s="4">
        <v>8300746</v>
      </c>
      <c r="F7" s="4">
        <v>11489981</v>
      </c>
      <c r="H7" s="4">
        <v>11840590</v>
      </c>
    </row>
    <row r="9" spans="3:8" ht="15">
      <c r="C9" s="12">
        <v>9368203</v>
      </c>
      <c r="D9" s="12"/>
      <c r="F9" s="4">
        <v>13089876</v>
      </c>
      <c r="H9" s="4">
        <v>13490173</v>
      </c>
    </row>
  </sheetData>
  <sheetProtection selectLockedCells="1" selectUnlockedCells="1"/>
  <mergeCells count="3">
    <mergeCell ref="C3:D3"/>
    <mergeCell ref="C4:D4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701</v>
      </c>
      <c r="B2" s="1"/>
      <c r="C2" s="1"/>
      <c r="D2" s="1"/>
      <c r="E2" s="1"/>
      <c r="F2" s="1"/>
    </row>
    <row r="5" spans="1:5" ht="15">
      <c r="A5" s="1" t="s">
        <v>404</v>
      </c>
      <c r="B5" s="1"/>
      <c r="C5" s="1"/>
      <c r="D5" s="1"/>
      <c r="E5" s="1"/>
    </row>
    <row r="6" spans="1:5" ht="15">
      <c r="A6" s="3" t="s">
        <v>702</v>
      </c>
      <c r="C6" s="3" t="s">
        <v>703</v>
      </c>
      <c r="E6" s="3" t="s">
        <v>704</v>
      </c>
    </row>
    <row r="7" spans="1:5" ht="15">
      <c r="A7" s="5">
        <v>2815000</v>
      </c>
      <c r="C7" t="s">
        <v>705</v>
      </c>
      <c r="E7" t="s">
        <v>235</v>
      </c>
    </row>
    <row r="8" spans="1:5" ht="15">
      <c r="A8" s="4">
        <v>3000000</v>
      </c>
      <c r="C8" t="s">
        <v>706</v>
      </c>
      <c r="E8" t="s">
        <v>407</v>
      </c>
    </row>
    <row r="9" spans="1:5" ht="15">
      <c r="A9" s="4">
        <v>5000000</v>
      </c>
      <c r="C9" t="s">
        <v>707</v>
      </c>
      <c r="E9" t="s">
        <v>396</v>
      </c>
    </row>
    <row r="10" spans="1:5" ht="15">
      <c r="A10" s="4">
        <v>15000000</v>
      </c>
      <c r="C10" t="s">
        <v>708</v>
      </c>
      <c r="E10" t="s">
        <v>398</v>
      </c>
    </row>
    <row r="11" spans="1:5" ht="15">
      <c r="A11" s="4">
        <v>10000000</v>
      </c>
      <c r="C11" t="s">
        <v>709</v>
      </c>
      <c r="E11" t="s">
        <v>402</v>
      </c>
    </row>
    <row r="12" spans="1:5" ht="15">
      <c r="A12" s="4">
        <v>5000000</v>
      </c>
      <c r="C12" t="s">
        <v>710</v>
      </c>
      <c r="E12" t="s">
        <v>403</v>
      </c>
    </row>
    <row r="14" ht="15">
      <c r="A14" s="5">
        <v>40815000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1" t="s">
        <v>589</v>
      </c>
      <c r="B3" s="1"/>
      <c r="C3" s="1"/>
      <c r="D3" s="1"/>
      <c r="E3" s="1"/>
    </row>
    <row r="4" spans="1:5" ht="15">
      <c r="A4" s="3" t="s">
        <v>702</v>
      </c>
      <c r="C4" s="3" t="s">
        <v>703</v>
      </c>
      <c r="E4" s="3" t="s">
        <v>704</v>
      </c>
    </row>
    <row r="5" spans="1:5" ht="15">
      <c r="A5" s="5">
        <v>55575000</v>
      </c>
      <c r="C5" t="s">
        <v>711</v>
      </c>
      <c r="E5" t="s">
        <v>236</v>
      </c>
    </row>
    <row r="6" spans="1:5" ht="15">
      <c r="A6" s="4">
        <v>2000000</v>
      </c>
      <c r="C6" t="s">
        <v>712</v>
      </c>
      <c r="E6" t="s">
        <v>235</v>
      </c>
    </row>
    <row r="7" spans="1:5" ht="15">
      <c r="A7" s="4">
        <v>3000000</v>
      </c>
      <c r="C7" t="s">
        <v>706</v>
      </c>
      <c r="E7" t="s">
        <v>407</v>
      </c>
    </row>
    <row r="8" spans="1:5" ht="15">
      <c r="A8" s="4">
        <v>15000000</v>
      </c>
      <c r="C8" t="s">
        <v>708</v>
      </c>
      <c r="E8" t="s">
        <v>398</v>
      </c>
    </row>
    <row r="9" spans="1:5" ht="15">
      <c r="A9" s="4">
        <v>10000000</v>
      </c>
      <c r="C9" t="s">
        <v>709</v>
      </c>
      <c r="E9" t="s">
        <v>402</v>
      </c>
    </row>
    <row r="10" spans="1:5" ht="15">
      <c r="A10" s="4">
        <v>5000000</v>
      </c>
      <c r="C10" t="s">
        <v>710</v>
      </c>
      <c r="E10" t="s">
        <v>403</v>
      </c>
    </row>
    <row r="12" ht="15">
      <c r="A12" s="5">
        <v>90575000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4.7109375" style="0" customWidth="1"/>
    <col min="7" max="10" width="8.7109375" style="0" customWidth="1"/>
    <col min="11" max="11" width="11.7109375" style="0" customWidth="1"/>
    <col min="12" max="13" width="8.7109375" style="0" customWidth="1"/>
    <col min="14" max="14" width="18.7109375" style="0" customWidth="1"/>
    <col min="15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5" spans="1:14" ht="15">
      <c r="A5" s="1" t="s">
        <v>347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7" t="s">
        <v>410</v>
      </c>
      <c r="C6" s="7" t="s">
        <v>714</v>
      </c>
      <c r="F6" s="7" t="s">
        <v>715</v>
      </c>
      <c r="H6" s="10" t="s">
        <v>716</v>
      </c>
      <c r="I6" s="10"/>
      <c r="K6" s="3" t="s">
        <v>413</v>
      </c>
      <c r="N6" s="7" t="s">
        <v>414</v>
      </c>
    </row>
    <row r="7" spans="1:14" ht="15">
      <c r="A7" s="5">
        <v>20000000</v>
      </c>
      <c r="C7" t="s">
        <v>415</v>
      </c>
      <c r="F7" t="s">
        <v>416</v>
      </c>
      <c r="H7" s="12">
        <v>40000000</v>
      </c>
      <c r="I7" s="12"/>
      <c r="K7" t="s">
        <v>434</v>
      </c>
      <c r="N7" t="s">
        <v>418</v>
      </c>
    </row>
    <row r="8" spans="1:14" ht="15">
      <c r="A8" s="4">
        <v>10000000</v>
      </c>
      <c r="C8" t="s">
        <v>419</v>
      </c>
      <c r="F8" t="s">
        <v>420</v>
      </c>
      <c r="H8" s="12">
        <v>20000000</v>
      </c>
      <c r="I8" s="12"/>
      <c r="K8" t="s">
        <v>435</v>
      </c>
      <c r="N8" t="s">
        <v>418</v>
      </c>
    </row>
    <row r="9" spans="1:14" ht="15">
      <c r="A9" s="4">
        <v>10000000</v>
      </c>
      <c r="C9" t="s">
        <v>421</v>
      </c>
      <c r="F9" t="s">
        <v>416</v>
      </c>
      <c r="H9" s="12">
        <v>10000000</v>
      </c>
      <c r="I9" s="12"/>
      <c r="K9" t="s">
        <v>422</v>
      </c>
      <c r="N9" t="s">
        <v>423</v>
      </c>
    </row>
    <row r="10" spans="1:14" ht="15">
      <c r="A10" s="4">
        <v>10000000</v>
      </c>
      <c r="C10" t="s">
        <v>424</v>
      </c>
      <c r="F10" t="s">
        <v>416</v>
      </c>
      <c r="H10" s="12">
        <v>10000000</v>
      </c>
      <c r="I10" s="12"/>
      <c r="K10" t="s">
        <v>425</v>
      </c>
      <c r="N10" t="s">
        <v>426</v>
      </c>
    </row>
    <row r="11" spans="1:14" ht="15">
      <c r="A11" s="4">
        <v>10000000</v>
      </c>
      <c r="C11" t="s">
        <v>427</v>
      </c>
      <c r="F11" t="s">
        <v>416</v>
      </c>
      <c r="H11" s="12">
        <v>10000000</v>
      </c>
      <c r="I11" s="12"/>
      <c r="K11" t="s">
        <v>428</v>
      </c>
      <c r="N11" t="s">
        <v>429</v>
      </c>
    </row>
    <row r="12" spans="1:14" ht="15">
      <c r="A12" s="4">
        <v>5000000</v>
      </c>
      <c r="C12" t="s">
        <v>430</v>
      </c>
      <c r="F12" t="s">
        <v>431</v>
      </c>
      <c r="N12" t="s">
        <v>432</v>
      </c>
    </row>
    <row r="14" ht="15">
      <c r="A14" s="5">
        <v>65000000</v>
      </c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1" t="s">
        <v>717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9.75" customHeight="1">
      <c r="A18" s="7" t="s">
        <v>410</v>
      </c>
      <c r="C18" s="7" t="s">
        <v>718</v>
      </c>
      <c r="F18" s="7" t="s">
        <v>715</v>
      </c>
      <c r="H18" s="10" t="s">
        <v>412</v>
      </c>
      <c r="I18" s="10"/>
      <c r="K18" s="3" t="s">
        <v>413</v>
      </c>
      <c r="N18" s="7" t="s">
        <v>414</v>
      </c>
    </row>
    <row r="19" spans="1:14" ht="15">
      <c r="A19" s="5">
        <v>20000000</v>
      </c>
      <c r="C19" t="s">
        <v>415</v>
      </c>
      <c r="F19" t="s">
        <v>416</v>
      </c>
      <c r="H19" s="12">
        <v>40000000</v>
      </c>
      <c r="I19" s="12"/>
      <c r="K19" t="s">
        <v>434</v>
      </c>
      <c r="N19" t="s">
        <v>719</v>
      </c>
    </row>
    <row r="20" spans="1:14" ht="15">
      <c r="A20" s="4">
        <v>10000000</v>
      </c>
      <c r="C20" t="s">
        <v>419</v>
      </c>
      <c r="F20" t="s">
        <v>420</v>
      </c>
      <c r="H20" s="12">
        <v>20000000</v>
      </c>
      <c r="I20" s="12"/>
      <c r="K20" t="s">
        <v>435</v>
      </c>
      <c r="N20" t="s">
        <v>719</v>
      </c>
    </row>
    <row r="21" spans="1:14" ht="15">
      <c r="A21" s="4">
        <v>10000000</v>
      </c>
      <c r="C21" t="s">
        <v>421</v>
      </c>
      <c r="F21" t="s">
        <v>416</v>
      </c>
      <c r="H21" s="12">
        <v>10000000</v>
      </c>
      <c r="I21" s="12"/>
      <c r="K21" t="s">
        <v>422</v>
      </c>
      <c r="N21" t="s">
        <v>720</v>
      </c>
    </row>
    <row r="23" ht="15">
      <c r="A23" s="5">
        <v>40000000</v>
      </c>
    </row>
  </sheetData>
  <sheetProtection selectLockedCells="1" selectUnlockedCells="1"/>
  <mergeCells count="14">
    <mergeCell ref="A2:F2"/>
    <mergeCell ref="A5:N5"/>
    <mergeCell ref="H6:I6"/>
    <mergeCell ref="H7:I7"/>
    <mergeCell ref="H8:I8"/>
    <mergeCell ref="H9:I9"/>
    <mergeCell ref="H10:I10"/>
    <mergeCell ref="H11:I11"/>
    <mergeCell ref="A16:N16"/>
    <mergeCell ref="A17:N17"/>
    <mergeCell ref="H18:I18"/>
    <mergeCell ref="H19:I19"/>
    <mergeCell ref="H20:I20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5" spans="1:5" ht="15">
      <c r="A5" s="1" t="s">
        <v>404</v>
      </c>
      <c r="B5" s="1"/>
      <c r="C5" s="1"/>
      <c r="D5" s="1"/>
      <c r="E5" s="1"/>
    </row>
    <row r="6" spans="1:5" ht="15">
      <c r="A6" s="7" t="s">
        <v>722</v>
      </c>
      <c r="C6" s="7" t="s">
        <v>723</v>
      </c>
      <c r="E6" s="7" t="s">
        <v>724</v>
      </c>
    </row>
    <row r="7" spans="1:5" ht="15">
      <c r="A7" s="5">
        <v>634157</v>
      </c>
      <c r="C7" t="s">
        <v>725</v>
      </c>
      <c r="E7" t="s">
        <v>235</v>
      </c>
    </row>
    <row r="8" spans="1:5" ht="15">
      <c r="A8" s="4">
        <v>496029</v>
      </c>
      <c r="C8" t="s">
        <v>725</v>
      </c>
      <c r="E8" t="s">
        <v>407</v>
      </c>
    </row>
    <row r="9" spans="1:5" ht="15">
      <c r="A9" s="4">
        <v>528270</v>
      </c>
      <c r="C9" t="s">
        <v>725</v>
      </c>
      <c r="E9" t="s">
        <v>396</v>
      </c>
    </row>
    <row r="10" spans="1:5" ht="15">
      <c r="A10" s="4">
        <v>562608</v>
      </c>
      <c r="C10" t="s">
        <v>725</v>
      </c>
      <c r="E10" t="s">
        <v>398</v>
      </c>
    </row>
    <row r="11" spans="1:5" ht="15">
      <c r="A11" s="4">
        <v>599177</v>
      </c>
      <c r="C11" t="s">
        <v>725</v>
      </c>
      <c r="E11" t="s">
        <v>399</v>
      </c>
    </row>
    <row r="12" spans="1:5" ht="15">
      <c r="A12" s="4">
        <v>443576</v>
      </c>
      <c r="C12" t="s">
        <v>725</v>
      </c>
      <c r="E12" t="s">
        <v>401</v>
      </c>
    </row>
    <row r="14" ht="15">
      <c r="A14" s="5">
        <v>3263817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1" t="s">
        <v>589</v>
      </c>
      <c r="B3" s="1"/>
      <c r="C3" s="1"/>
      <c r="D3" s="1"/>
      <c r="E3" s="1"/>
    </row>
    <row r="4" spans="1:5" ht="15">
      <c r="A4" s="7" t="s">
        <v>722</v>
      </c>
      <c r="C4" s="7" t="s">
        <v>723</v>
      </c>
      <c r="E4" s="7" t="s">
        <v>724</v>
      </c>
    </row>
    <row r="5" spans="1:5" ht="15">
      <c r="A5" s="5">
        <v>763067</v>
      </c>
      <c r="C5" t="s">
        <v>725</v>
      </c>
      <c r="E5" t="s">
        <v>236</v>
      </c>
    </row>
    <row r="6" spans="1:5" ht="15">
      <c r="A6" s="4">
        <v>634157</v>
      </c>
      <c r="C6" t="s">
        <v>725</v>
      </c>
      <c r="E6" t="s">
        <v>235</v>
      </c>
    </row>
    <row r="7" spans="1:5" ht="15">
      <c r="A7" s="4">
        <v>496029</v>
      </c>
      <c r="C7" t="s">
        <v>725</v>
      </c>
      <c r="E7" t="s">
        <v>407</v>
      </c>
    </row>
    <row r="8" spans="1:5" ht="15">
      <c r="A8" s="4">
        <v>528270</v>
      </c>
      <c r="C8" t="s">
        <v>725</v>
      </c>
      <c r="E8" t="s">
        <v>396</v>
      </c>
    </row>
    <row r="9" spans="1:5" ht="15">
      <c r="A9" s="4">
        <v>562608</v>
      </c>
      <c r="C9" t="s">
        <v>725</v>
      </c>
      <c r="E9" t="s">
        <v>398</v>
      </c>
    </row>
    <row r="10" spans="1:5" ht="15">
      <c r="A10" s="4">
        <v>599178</v>
      </c>
      <c r="C10" t="s">
        <v>725</v>
      </c>
      <c r="E10" t="s">
        <v>399</v>
      </c>
    </row>
    <row r="11" spans="1:5" ht="15">
      <c r="A11" s="4">
        <v>443576</v>
      </c>
      <c r="C11" t="s">
        <v>725</v>
      </c>
      <c r="E11" t="s">
        <v>401</v>
      </c>
    </row>
    <row r="13" ht="15">
      <c r="A13" s="5">
        <v>4026885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5" spans="1:4" ht="15">
      <c r="A5" t="s">
        <v>235</v>
      </c>
      <c r="C5" s="12">
        <v>264262</v>
      </c>
      <c r="D5" s="12"/>
    </row>
    <row r="6" spans="1:4" ht="15">
      <c r="A6" t="s">
        <v>407</v>
      </c>
      <c r="D6" s="4">
        <v>264262</v>
      </c>
    </row>
    <row r="7" spans="1:4" ht="15">
      <c r="A7" t="s">
        <v>396</v>
      </c>
      <c r="D7" s="4">
        <v>264262</v>
      </c>
    </row>
    <row r="8" spans="1:4" ht="15">
      <c r="A8" t="s">
        <v>398</v>
      </c>
      <c r="D8" s="4">
        <v>264262</v>
      </c>
    </row>
    <row r="9" spans="1:4" ht="15">
      <c r="A9" t="s">
        <v>399</v>
      </c>
      <c r="D9" s="4">
        <v>264262</v>
      </c>
    </row>
    <row r="10" spans="1:4" ht="15">
      <c r="A10" t="s">
        <v>727</v>
      </c>
      <c r="D10" s="4">
        <v>1817531</v>
      </c>
    </row>
    <row r="12" spans="1:4" ht="15">
      <c r="A12" s="7" t="s">
        <v>438</v>
      </c>
      <c r="D12" s="4">
        <v>3138841</v>
      </c>
    </row>
    <row r="13" spans="1:4" ht="15">
      <c r="A13" t="s">
        <v>439</v>
      </c>
      <c r="D13" s="4">
        <v>760014</v>
      </c>
    </row>
    <row r="15" spans="1:4" ht="15">
      <c r="A15" t="s">
        <v>223</v>
      </c>
      <c r="C15" s="12">
        <v>2378827</v>
      </c>
      <c r="D15" s="12"/>
    </row>
  </sheetData>
  <sheetProtection selectLockedCells="1" selectUnlockedCells="1"/>
  <mergeCells count="3">
    <mergeCell ref="A2:F2"/>
    <mergeCell ref="C5:D5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2" width="4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3:18" ht="39.75" customHeight="1">
      <c r="C5" s="1" t="s">
        <v>729</v>
      </c>
      <c r="D5" s="1"/>
      <c r="E5" s="1"/>
      <c r="F5" s="1"/>
      <c r="I5" s="10" t="s">
        <v>730</v>
      </c>
      <c r="J5" s="10"/>
      <c r="K5" s="10"/>
      <c r="L5" s="10"/>
      <c r="O5" s="10" t="s">
        <v>731</v>
      </c>
      <c r="P5" s="10"/>
      <c r="Q5" s="10"/>
      <c r="R5" s="10"/>
    </row>
    <row r="6" spans="3:18" ht="15">
      <c r="C6" s="1" t="s">
        <v>410</v>
      </c>
      <c r="D6" s="1"/>
      <c r="F6" s="7" t="s">
        <v>732</v>
      </c>
      <c r="I6" s="7" t="s">
        <v>410</v>
      </c>
      <c r="K6" s="1" t="s">
        <v>732</v>
      </c>
      <c r="L6" s="1"/>
      <c r="O6" s="7" t="s">
        <v>410</v>
      </c>
      <c r="Q6" s="1" t="s">
        <v>732</v>
      </c>
      <c r="R6" s="1"/>
    </row>
    <row r="7" spans="3:18" ht="15">
      <c r="C7" s="2"/>
      <c r="D7" s="2"/>
      <c r="I7" s="1" t="s">
        <v>733</v>
      </c>
      <c r="J7" s="1"/>
      <c r="K7" s="1"/>
      <c r="L7" s="1"/>
      <c r="Q7" s="2"/>
      <c r="R7" s="2"/>
    </row>
    <row r="8" ht="15">
      <c r="A8" s="7" t="s">
        <v>734</v>
      </c>
    </row>
    <row r="9" ht="15">
      <c r="A9" t="s">
        <v>735</v>
      </c>
    </row>
    <row r="10" spans="1:18" ht="15">
      <c r="A10" s="7" t="s">
        <v>736</v>
      </c>
      <c r="C10" s="12">
        <v>54309</v>
      </c>
      <c r="D10" s="12"/>
      <c r="F10" t="s">
        <v>737</v>
      </c>
      <c r="I10" s="4">
        <v>32841</v>
      </c>
      <c r="K10" t="s">
        <v>738</v>
      </c>
      <c r="L10" t="s">
        <v>739</v>
      </c>
      <c r="O10" s="4">
        <v>41051</v>
      </c>
      <c r="Q10" t="s">
        <v>738</v>
      </c>
      <c r="R10" t="s">
        <v>740</v>
      </c>
    </row>
    <row r="11" spans="1:18" ht="15">
      <c r="A11" t="s">
        <v>741</v>
      </c>
      <c r="C11" s="12">
        <v>48477</v>
      </c>
      <c r="D11" s="12"/>
      <c r="F11" t="s">
        <v>742</v>
      </c>
      <c r="I11" s="4">
        <v>16420</v>
      </c>
      <c r="K11" t="s">
        <v>738</v>
      </c>
      <c r="L11" t="s">
        <v>743</v>
      </c>
      <c r="O11" s="4">
        <v>24631</v>
      </c>
      <c r="Q11" t="s">
        <v>738</v>
      </c>
      <c r="R11" t="s">
        <v>744</v>
      </c>
    </row>
    <row r="12" spans="1:18" ht="15">
      <c r="A12" t="s">
        <v>745</v>
      </c>
      <c r="C12" s="12">
        <v>48477</v>
      </c>
      <c r="D12" s="12"/>
      <c r="F12" t="s">
        <v>746</v>
      </c>
      <c r="I12" s="4">
        <v>23885</v>
      </c>
      <c r="K12" t="s">
        <v>738</v>
      </c>
      <c r="L12" t="s">
        <v>743</v>
      </c>
      <c r="O12" s="4">
        <v>29857</v>
      </c>
      <c r="Q12" t="s">
        <v>738</v>
      </c>
      <c r="R12" t="s">
        <v>680</v>
      </c>
    </row>
    <row r="13" spans="2:1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15">
      <c r="A14" s="7" t="s">
        <v>747</v>
      </c>
    </row>
    <row r="15" ht="15">
      <c r="A15" t="s">
        <v>735</v>
      </c>
    </row>
    <row r="16" spans="1:18" ht="15">
      <c r="A16" s="7" t="s">
        <v>736</v>
      </c>
      <c r="C16" s="12">
        <v>50245</v>
      </c>
      <c r="D16" s="12"/>
      <c r="F16" t="s">
        <v>748</v>
      </c>
      <c r="I16" s="4">
        <v>33744</v>
      </c>
      <c r="K16" t="s">
        <v>738</v>
      </c>
      <c r="L16" t="s">
        <v>739</v>
      </c>
      <c r="O16" s="4">
        <v>42180</v>
      </c>
      <c r="Q16" t="s">
        <v>738</v>
      </c>
      <c r="R16" t="s">
        <v>740</v>
      </c>
    </row>
    <row r="17" spans="1:18" ht="15">
      <c r="A17" t="s">
        <v>741</v>
      </c>
      <c r="C17" s="12">
        <v>41919</v>
      </c>
      <c r="D17" s="12"/>
      <c r="F17" t="s">
        <v>749</v>
      </c>
      <c r="I17" s="4">
        <v>16872</v>
      </c>
      <c r="K17" t="s">
        <v>738</v>
      </c>
      <c r="L17" t="s">
        <v>743</v>
      </c>
      <c r="O17" s="4">
        <v>25308</v>
      </c>
      <c r="Q17" t="s">
        <v>738</v>
      </c>
      <c r="R17" t="s">
        <v>744</v>
      </c>
    </row>
    <row r="18" spans="1:18" ht="15">
      <c r="A18" t="s">
        <v>745</v>
      </c>
      <c r="C18" s="12">
        <v>41919</v>
      </c>
      <c r="D18" s="12"/>
      <c r="F18" t="s">
        <v>750</v>
      </c>
      <c r="I18" s="4">
        <v>22943</v>
      </c>
      <c r="K18" t="s">
        <v>738</v>
      </c>
      <c r="L18" t="s">
        <v>743</v>
      </c>
      <c r="O18" s="4">
        <v>28679</v>
      </c>
      <c r="Q18" t="s">
        <v>738</v>
      </c>
      <c r="R18" t="s">
        <v>680</v>
      </c>
    </row>
  </sheetData>
  <sheetProtection selectLockedCells="1" selectUnlockedCells="1"/>
  <mergeCells count="22">
    <mergeCell ref="A2:F2"/>
    <mergeCell ref="C5:F5"/>
    <mergeCell ref="I5:L5"/>
    <mergeCell ref="O5:R5"/>
    <mergeCell ref="C6:D6"/>
    <mergeCell ref="K6:L6"/>
    <mergeCell ref="Q6:R6"/>
    <mergeCell ref="C7:D7"/>
    <mergeCell ref="I7:L7"/>
    <mergeCell ref="Q7:R7"/>
    <mergeCell ref="C10:D10"/>
    <mergeCell ref="C11:D11"/>
    <mergeCell ref="C12:D12"/>
    <mergeCell ref="B13:D13"/>
    <mergeCell ref="E13:G13"/>
    <mergeCell ref="H13:I13"/>
    <mergeCell ref="J13:M13"/>
    <mergeCell ref="N13:O13"/>
    <mergeCell ref="P13:S13"/>
    <mergeCell ref="C16:D16"/>
    <mergeCell ref="C17:D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130</v>
      </c>
      <c r="C3" s="12">
        <v>48525127</v>
      </c>
      <c r="D3" s="12"/>
    </row>
    <row r="4" ht="15">
      <c r="A4" t="s">
        <v>131</v>
      </c>
    </row>
    <row r="5" spans="1:4" ht="15">
      <c r="A5" t="s">
        <v>132</v>
      </c>
      <c r="D5" s="14">
        <v>-45869057</v>
      </c>
    </row>
    <row r="6" spans="1:4" ht="15">
      <c r="A6" t="s">
        <v>133</v>
      </c>
      <c r="D6" s="4">
        <v>1325000</v>
      </c>
    </row>
    <row r="7" spans="1:4" ht="15">
      <c r="A7" t="s">
        <v>134</v>
      </c>
      <c r="D7" s="14">
        <v>-16175042</v>
      </c>
    </row>
    <row r="8" ht="15">
      <c r="A8" t="s">
        <v>135</v>
      </c>
    </row>
    <row r="9" spans="1:4" ht="15">
      <c r="A9" t="s">
        <v>136</v>
      </c>
      <c r="D9" s="4">
        <v>4970000</v>
      </c>
    </row>
    <row r="10" spans="1:4" ht="15">
      <c r="A10" t="s">
        <v>137</v>
      </c>
      <c r="D10" s="4">
        <v>2641000</v>
      </c>
    </row>
    <row r="11" spans="1:4" ht="15">
      <c r="A11" t="s">
        <v>138</v>
      </c>
      <c r="D11" s="4">
        <v>5164000</v>
      </c>
    </row>
    <row r="12" spans="1:4" ht="15">
      <c r="A12" t="s">
        <v>139</v>
      </c>
      <c r="D12" s="14">
        <v>-9801000</v>
      </c>
    </row>
    <row r="13" spans="1:4" ht="15">
      <c r="A13" t="s">
        <v>140</v>
      </c>
      <c r="D13" s="4">
        <v>4490500</v>
      </c>
    </row>
    <row r="14" spans="1:4" ht="15">
      <c r="A14" t="s">
        <v>141</v>
      </c>
      <c r="D14" s="14">
        <v>-5001000</v>
      </c>
    </row>
    <row r="15" spans="1:4" ht="15">
      <c r="A15" t="s">
        <v>142</v>
      </c>
      <c r="D15" s="4">
        <v>180000</v>
      </c>
    </row>
    <row r="16" spans="1:4" ht="15">
      <c r="A16" t="s">
        <v>143</v>
      </c>
      <c r="D16" s="14">
        <v>-898790</v>
      </c>
    </row>
    <row r="18" spans="1:4" ht="15">
      <c r="A18" t="s">
        <v>144</v>
      </c>
      <c r="C18" s="13">
        <v>-10449262</v>
      </c>
      <c r="D18" s="13"/>
    </row>
  </sheetData>
  <sheetProtection selectLockedCells="1" selectUnlockedCells="1"/>
  <mergeCells count="2">
    <mergeCell ref="C3:D3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R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2" width="4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.7109375" style="0" customWidth="1"/>
    <col min="18" max="18" width="5.7109375" style="0" customWidth="1"/>
    <col min="19" max="16384" width="8.7109375" style="0" customWidth="1"/>
  </cols>
  <sheetData>
    <row r="3" spans="3:18" ht="39.75" customHeight="1">
      <c r="C3" s="1" t="s">
        <v>729</v>
      </c>
      <c r="D3" s="1"/>
      <c r="E3" s="1"/>
      <c r="F3" s="1"/>
      <c r="I3" s="10" t="s">
        <v>730</v>
      </c>
      <c r="J3" s="10"/>
      <c r="K3" s="10"/>
      <c r="L3" s="10"/>
      <c r="O3" s="10" t="s">
        <v>731</v>
      </c>
      <c r="P3" s="10"/>
      <c r="Q3" s="10"/>
      <c r="R3" s="10"/>
    </row>
    <row r="4" spans="3:18" ht="15">
      <c r="C4" s="1" t="s">
        <v>410</v>
      </c>
      <c r="D4" s="1"/>
      <c r="F4" s="7" t="s">
        <v>732</v>
      </c>
      <c r="I4" s="7" t="s">
        <v>410</v>
      </c>
      <c r="K4" s="1" t="s">
        <v>732</v>
      </c>
      <c r="L4" s="1"/>
      <c r="O4" s="7" t="s">
        <v>410</v>
      </c>
      <c r="Q4" s="1" t="s">
        <v>732</v>
      </c>
      <c r="R4" s="1"/>
    </row>
    <row r="5" spans="3:18" ht="15">
      <c r="C5" s="2"/>
      <c r="D5" s="2"/>
      <c r="I5" s="1" t="s">
        <v>733</v>
      </c>
      <c r="J5" s="1"/>
      <c r="K5" s="1"/>
      <c r="L5" s="1"/>
      <c r="Q5" s="2"/>
      <c r="R5" s="2"/>
    </row>
    <row r="6" ht="15">
      <c r="A6" s="7" t="s">
        <v>734</v>
      </c>
    </row>
    <row r="7" ht="15">
      <c r="A7" t="s">
        <v>751</v>
      </c>
    </row>
    <row r="8" spans="1:18" ht="15">
      <c r="A8" s="7" t="s">
        <v>736</v>
      </c>
      <c r="C8" s="12">
        <v>51039</v>
      </c>
      <c r="D8" s="12"/>
      <c r="F8" t="s">
        <v>752</v>
      </c>
      <c r="I8" s="4">
        <v>32635</v>
      </c>
      <c r="K8" t="s">
        <v>738</v>
      </c>
      <c r="L8" t="s">
        <v>739</v>
      </c>
      <c r="O8" s="4">
        <v>40793</v>
      </c>
      <c r="Q8" t="s">
        <v>738</v>
      </c>
      <c r="R8" t="s">
        <v>740</v>
      </c>
    </row>
    <row r="9" spans="1:18" ht="15">
      <c r="A9" t="s">
        <v>741</v>
      </c>
      <c r="C9" s="12">
        <v>45931</v>
      </c>
      <c r="D9" s="12"/>
      <c r="F9" t="s">
        <v>753</v>
      </c>
      <c r="I9" s="4">
        <v>16317</v>
      </c>
      <c r="K9" t="s">
        <v>738</v>
      </c>
      <c r="L9" t="s">
        <v>743</v>
      </c>
      <c r="O9" s="4">
        <v>24476</v>
      </c>
      <c r="Q9" t="s">
        <v>738</v>
      </c>
      <c r="R9" t="s">
        <v>744</v>
      </c>
    </row>
    <row r="10" spans="1:18" ht="15">
      <c r="A10" t="s">
        <v>745</v>
      </c>
      <c r="C10" s="12">
        <v>45931</v>
      </c>
      <c r="D10" s="12"/>
      <c r="F10" t="s">
        <v>754</v>
      </c>
      <c r="I10" s="4">
        <v>23787</v>
      </c>
      <c r="K10" t="s">
        <v>738</v>
      </c>
      <c r="L10" t="s">
        <v>743</v>
      </c>
      <c r="O10" s="4">
        <v>29734</v>
      </c>
      <c r="Q10" t="s">
        <v>738</v>
      </c>
      <c r="R10" t="s">
        <v>680</v>
      </c>
    </row>
  </sheetData>
  <sheetProtection selectLockedCells="1" selectUnlockedCells="1"/>
  <mergeCells count="12">
    <mergeCell ref="C3:F3"/>
    <mergeCell ref="I3:L3"/>
    <mergeCell ref="O3:R3"/>
    <mergeCell ref="C4:D4"/>
    <mergeCell ref="K4:L4"/>
    <mergeCell ref="Q4:R4"/>
    <mergeCell ref="C5:D5"/>
    <mergeCell ref="I5:L5"/>
    <mergeCell ref="Q5:R5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2" width="4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18" ht="39.75" customHeight="1">
      <c r="C5" s="1" t="s">
        <v>729</v>
      </c>
      <c r="D5" s="1"/>
      <c r="E5" s="1"/>
      <c r="F5" s="1"/>
      <c r="I5" s="10" t="s">
        <v>755</v>
      </c>
      <c r="J5" s="10"/>
      <c r="K5" s="10"/>
      <c r="L5" s="10"/>
      <c r="O5" s="10" t="s">
        <v>731</v>
      </c>
      <c r="P5" s="10"/>
      <c r="Q5" s="10"/>
      <c r="R5" s="10"/>
    </row>
    <row r="6" spans="3:18" ht="15">
      <c r="C6" s="1" t="s">
        <v>410</v>
      </c>
      <c r="D6" s="1"/>
      <c r="F6" s="7" t="s">
        <v>732</v>
      </c>
      <c r="I6" s="7" t="s">
        <v>410</v>
      </c>
      <c r="K6" s="1" t="s">
        <v>732</v>
      </c>
      <c r="L6" s="1"/>
      <c r="O6" s="7" t="s">
        <v>410</v>
      </c>
      <c r="Q6" s="1" t="s">
        <v>732</v>
      </c>
      <c r="R6" s="1"/>
    </row>
    <row r="7" spans="3:18" ht="15">
      <c r="C7" s="2"/>
      <c r="D7" s="2"/>
      <c r="I7" s="1" t="s">
        <v>733</v>
      </c>
      <c r="J7" s="1"/>
      <c r="K7" s="1"/>
      <c r="L7" s="1"/>
      <c r="Q7" s="2"/>
      <c r="R7" s="2"/>
    </row>
    <row r="8" ht="15">
      <c r="A8" s="7" t="s">
        <v>747</v>
      </c>
    </row>
    <row r="9" ht="15">
      <c r="A9" t="s">
        <v>751</v>
      </c>
    </row>
    <row r="10" spans="1:18" ht="15">
      <c r="A10" s="7" t="s">
        <v>736</v>
      </c>
      <c r="C10" s="12">
        <v>45555</v>
      </c>
      <c r="D10" s="12"/>
      <c r="F10" t="s">
        <v>756</v>
      </c>
      <c r="I10" s="4">
        <v>33581</v>
      </c>
      <c r="K10" t="s">
        <v>738</v>
      </c>
      <c r="L10" t="s">
        <v>739</v>
      </c>
      <c r="O10" s="4">
        <v>41976</v>
      </c>
      <c r="Q10" t="s">
        <v>738</v>
      </c>
      <c r="R10" t="s">
        <v>740</v>
      </c>
    </row>
    <row r="11" spans="1:18" ht="15">
      <c r="A11" t="s">
        <v>741</v>
      </c>
      <c r="C11" s="12">
        <v>40302</v>
      </c>
      <c r="D11" s="12"/>
      <c r="F11" t="s">
        <v>757</v>
      </c>
      <c r="I11" s="4">
        <v>16791</v>
      </c>
      <c r="K11" t="s">
        <v>738</v>
      </c>
      <c r="L11" t="s">
        <v>743</v>
      </c>
      <c r="O11" s="4">
        <v>25186</v>
      </c>
      <c r="Q11" t="s">
        <v>738</v>
      </c>
      <c r="R11" t="s">
        <v>744</v>
      </c>
    </row>
    <row r="12" spans="1:18" ht="15">
      <c r="A12" t="s">
        <v>745</v>
      </c>
      <c r="C12" s="12">
        <v>40302</v>
      </c>
      <c r="D12" s="12"/>
      <c r="F12" t="s">
        <v>758</v>
      </c>
      <c r="I12" s="4">
        <v>22847</v>
      </c>
      <c r="K12" t="s">
        <v>738</v>
      </c>
      <c r="L12" t="s">
        <v>743</v>
      </c>
      <c r="O12" s="4">
        <v>28559</v>
      </c>
      <c r="Q12" t="s">
        <v>738</v>
      </c>
      <c r="R12" t="s">
        <v>680</v>
      </c>
    </row>
  </sheetData>
  <sheetProtection selectLockedCells="1" selectUnlockedCells="1"/>
  <mergeCells count="13">
    <mergeCell ref="A2:F2"/>
    <mergeCell ref="C5:F5"/>
    <mergeCell ref="I5:L5"/>
    <mergeCell ref="O5:R5"/>
    <mergeCell ref="C6:D6"/>
    <mergeCell ref="K6:L6"/>
    <mergeCell ref="Q6:R6"/>
    <mergeCell ref="C7:D7"/>
    <mergeCell ref="I7:L7"/>
    <mergeCell ref="Q7:R7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759</v>
      </c>
      <c r="B2" s="1"/>
      <c r="C2" s="1"/>
      <c r="D2" s="1"/>
      <c r="E2" s="1"/>
      <c r="F2" s="1"/>
    </row>
    <row r="5" spans="3:7" ht="15">
      <c r="C5" s="7" t="s">
        <v>236</v>
      </c>
      <c r="E5" s="7" t="s">
        <v>448</v>
      </c>
      <c r="G5" s="7" t="s">
        <v>449</v>
      </c>
    </row>
    <row r="6" spans="1:7" ht="15">
      <c r="A6" t="s">
        <v>760</v>
      </c>
      <c r="C6" s="4">
        <v>2319830</v>
      </c>
      <c r="E6" s="4">
        <v>2352484</v>
      </c>
      <c r="G6" s="4">
        <v>2451610</v>
      </c>
    </row>
    <row r="7" ht="15">
      <c r="A7" t="s">
        <v>761</v>
      </c>
    </row>
    <row r="8" spans="1:7" ht="15">
      <c r="A8" t="s">
        <v>762</v>
      </c>
      <c r="C8" s="4">
        <v>652</v>
      </c>
      <c r="E8" s="4">
        <v>12357</v>
      </c>
      <c r="G8" s="4">
        <v>18905</v>
      </c>
    </row>
    <row r="9" spans="1:7" ht="15">
      <c r="A9" t="s">
        <v>763</v>
      </c>
      <c r="C9" s="4">
        <v>1447</v>
      </c>
      <c r="E9" s="4">
        <v>1499</v>
      </c>
      <c r="G9" s="4">
        <v>47</v>
      </c>
    </row>
    <row r="11" spans="1:7" ht="15">
      <c r="A11" t="s">
        <v>764</v>
      </c>
      <c r="C11" s="4">
        <v>2321929</v>
      </c>
      <c r="E11" s="4">
        <v>2366340</v>
      </c>
      <c r="G11" s="4">
        <v>2470562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765</v>
      </c>
      <c r="B2" s="1"/>
      <c r="C2" s="1"/>
      <c r="D2" s="1"/>
      <c r="E2" s="1"/>
      <c r="F2" s="1"/>
    </row>
    <row r="5" spans="3:8" ht="15">
      <c r="C5" s="1" t="s">
        <v>236</v>
      </c>
      <c r="D5" s="1"/>
      <c r="F5" s="7" t="s">
        <v>448</v>
      </c>
      <c r="H5" s="7" t="s">
        <v>449</v>
      </c>
    </row>
    <row r="6" spans="1:8" ht="15">
      <c r="A6" t="s">
        <v>441</v>
      </c>
      <c r="C6" s="12">
        <v>748238</v>
      </c>
      <c r="D6" s="12"/>
      <c r="F6" s="4">
        <v>674100</v>
      </c>
      <c r="H6" s="4">
        <v>639821</v>
      </c>
    </row>
    <row r="7" spans="1:8" ht="15">
      <c r="A7" t="s">
        <v>442</v>
      </c>
      <c r="D7" s="4">
        <v>718586</v>
      </c>
      <c r="F7" s="4">
        <v>198870</v>
      </c>
      <c r="H7" s="4">
        <v>47072</v>
      </c>
    </row>
    <row r="8" spans="1:8" ht="15">
      <c r="A8" t="s">
        <v>443</v>
      </c>
      <c r="D8" s="4">
        <v>566050</v>
      </c>
      <c r="F8" s="4">
        <v>504234</v>
      </c>
      <c r="H8" s="4">
        <v>440222</v>
      </c>
    </row>
    <row r="9" spans="1:8" ht="15">
      <c r="A9" t="s">
        <v>274</v>
      </c>
      <c r="D9" s="4">
        <v>10005</v>
      </c>
      <c r="F9" s="4">
        <v>47020</v>
      </c>
      <c r="H9" s="4">
        <v>248482</v>
      </c>
    </row>
    <row r="10" spans="1:8" ht="15">
      <c r="A10" t="s">
        <v>444</v>
      </c>
      <c r="D10" s="4">
        <v>805622</v>
      </c>
      <c r="F10" s="4">
        <v>615402</v>
      </c>
      <c r="H10" s="4">
        <v>616173</v>
      </c>
    </row>
    <row r="11" spans="1:8" ht="15">
      <c r="A11" t="s">
        <v>445</v>
      </c>
      <c r="D11" s="4">
        <v>847277</v>
      </c>
      <c r="F11" s="4">
        <v>308317</v>
      </c>
      <c r="H11" s="4">
        <v>402936</v>
      </c>
    </row>
    <row r="12" spans="1:8" ht="15">
      <c r="A12" t="s">
        <v>273</v>
      </c>
      <c r="D12" s="4">
        <v>428209</v>
      </c>
      <c r="F12" s="4">
        <v>147247</v>
      </c>
      <c r="H12" s="4">
        <v>50442</v>
      </c>
    </row>
    <row r="13" spans="1:8" ht="15">
      <c r="A13" t="s">
        <v>143</v>
      </c>
      <c r="D13" s="4">
        <v>2425699</v>
      </c>
      <c r="F13" s="4">
        <v>2349085</v>
      </c>
      <c r="H13" s="4">
        <v>2039760</v>
      </c>
    </row>
    <row r="15" spans="3:8" ht="15">
      <c r="C15" s="12">
        <v>6549686</v>
      </c>
      <c r="D15" s="12"/>
      <c r="F15" s="4">
        <v>4844275</v>
      </c>
      <c r="H15" s="4">
        <v>4484908</v>
      </c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3:9" ht="15">
      <c r="C5" s="1" t="s">
        <v>236</v>
      </c>
      <c r="D5" s="1"/>
      <c r="G5" s="7" t="s">
        <v>448</v>
      </c>
      <c r="I5" s="7" t="s">
        <v>449</v>
      </c>
    </row>
    <row r="6" ht="15">
      <c r="A6" t="s">
        <v>767</v>
      </c>
    </row>
    <row r="7" spans="1:9" ht="15">
      <c r="A7" t="s">
        <v>768</v>
      </c>
      <c r="C7" s="12">
        <v>162715</v>
      </c>
      <c r="D7" s="12"/>
      <c r="G7" s="4">
        <v>242115</v>
      </c>
      <c r="I7" s="4">
        <v>845509</v>
      </c>
    </row>
    <row r="8" spans="1:9" ht="15">
      <c r="A8" t="s">
        <v>769</v>
      </c>
      <c r="D8" s="14">
        <v>-181710</v>
      </c>
      <c r="G8" s="4">
        <v>218579</v>
      </c>
      <c r="I8" s="14">
        <v>-329268</v>
      </c>
    </row>
    <row r="10" spans="4:9" ht="15">
      <c r="D10" s="14">
        <v>-18995</v>
      </c>
      <c r="G10" s="4">
        <v>460694</v>
      </c>
      <c r="I10" s="4">
        <v>516241</v>
      </c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1:9" ht="15">
      <c r="A12" t="s">
        <v>770</v>
      </c>
      <c r="D12" s="4">
        <v>57649</v>
      </c>
      <c r="G12" s="4">
        <v>66972</v>
      </c>
      <c r="I12" s="4">
        <v>62922</v>
      </c>
    </row>
    <row r="14" spans="3:9" ht="15">
      <c r="C14" s="12">
        <v>38654</v>
      </c>
      <c r="D14" s="12"/>
      <c r="G14" s="4">
        <v>527666</v>
      </c>
      <c r="I14" s="4">
        <v>579163</v>
      </c>
    </row>
  </sheetData>
  <sheetProtection selectLockedCells="1" selectUnlockedCells="1"/>
  <mergeCells count="7">
    <mergeCell ref="A2:F2"/>
    <mergeCell ref="C5:D5"/>
    <mergeCell ref="C7:D7"/>
    <mergeCell ref="B11:E11"/>
    <mergeCell ref="F11:G11"/>
    <mergeCell ref="H11:J11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8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8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8.7109375" style="0" customWidth="1"/>
    <col min="20" max="16384" width="8.7109375" style="0" customWidth="1"/>
  </cols>
  <sheetData>
    <row r="3" spans="3:19" ht="15">
      <c r="C3" s="1" t="s">
        <v>236</v>
      </c>
      <c r="D3" s="1"/>
      <c r="E3" s="1"/>
      <c r="F3" s="1"/>
      <c r="G3" s="1"/>
      <c r="J3" s="1" t="s">
        <v>448</v>
      </c>
      <c r="K3" s="1"/>
      <c r="L3" s="1"/>
      <c r="M3" s="1"/>
      <c r="P3" s="1" t="s">
        <v>449</v>
      </c>
      <c r="Q3" s="1"/>
      <c r="R3" s="1"/>
      <c r="S3" s="1"/>
    </row>
    <row r="4" spans="3:19" ht="39.75" customHeight="1">
      <c r="C4" s="1" t="s">
        <v>410</v>
      </c>
      <c r="D4" s="1"/>
      <c r="G4" s="3" t="s">
        <v>771</v>
      </c>
      <c r="J4" s="7" t="s">
        <v>410</v>
      </c>
      <c r="M4" s="3" t="s">
        <v>771</v>
      </c>
      <c r="P4" s="7" t="s">
        <v>410</v>
      </c>
      <c r="S4" s="3" t="s">
        <v>771</v>
      </c>
    </row>
    <row r="5" spans="1:19" ht="15">
      <c r="A5" t="s">
        <v>772</v>
      </c>
      <c r="C5" s="12">
        <v>339199</v>
      </c>
      <c r="D5" s="12"/>
      <c r="G5" t="s">
        <v>773</v>
      </c>
      <c r="J5" s="4">
        <v>836044</v>
      </c>
      <c r="M5" t="s">
        <v>773</v>
      </c>
      <c r="P5" s="4">
        <v>838386</v>
      </c>
      <c r="S5" t="s">
        <v>773</v>
      </c>
    </row>
    <row r="6" spans="1:19" ht="15">
      <c r="A6" t="s">
        <v>774</v>
      </c>
      <c r="D6" s="4">
        <v>38048</v>
      </c>
      <c r="G6" s="15">
        <v>3.8</v>
      </c>
      <c r="J6" s="4">
        <v>44100</v>
      </c>
      <c r="M6" s="15">
        <v>1.8</v>
      </c>
      <c r="P6" s="4">
        <v>41529</v>
      </c>
      <c r="S6" s="15">
        <v>1.7000000000000002</v>
      </c>
    </row>
    <row r="7" spans="1:19" ht="15">
      <c r="A7" t="s">
        <v>775</v>
      </c>
      <c r="D7" s="14">
        <v>-22022</v>
      </c>
      <c r="G7" s="16">
        <v>-2.2</v>
      </c>
      <c r="J7" s="14">
        <v>-34991</v>
      </c>
      <c r="M7" s="16">
        <v>-1.4</v>
      </c>
      <c r="P7" s="14">
        <v>-33547</v>
      </c>
      <c r="S7" s="16">
        <v>-1.4</v>
      </c>
    </row>
    <row r="8" spans="1:19" ht="15">
      <c r="A8" t="s">
        <v>776</v>
      </c>
      <c r="D8" s="14">
        <v>-169152</v>
      </c>
      <c r="G8" s="16">
        <v>-17</v>
      </c>
      <c r="J8" s="14">
        <v>-171749</v>
      </c>
      <c r="M8" s="16">
        <v>-7</v>
      </c>
      <c r="P8" s="14">
        <v>-143938</v>
      </c>
      <c r="S8" s="16">
        <v>-5.8</v>
      </c>
    </row>
    <row r="9" spans="1:19" ht="15">
      <c r="A9" t="s">
        <v>777</v>
      </c>
      <c r="D9" s="14">
        <v>-177401</v>
      </c>
      <c r="G9" s="16">
        <v>-17.8</v>
      </c>
      <c r="J9" s="14">
        <v>-158777</v>
      </c>
      <c r="M9" s="16">
        <v>-6.5</v>
      </c>
      <c r="P9" s="14">
        <v>-118748</v>
      </c>
      <c r="S9" s="16">
        <v>-4.8</v>
      </c>
    </row>
    <row r="10" spans="1:19" ht="15">
      <c r="A10" t="s">
        <v>778</v>
      </c>
      <c r="D10" s="4">
        <v>21440</v>
      </c>
      <c r="G10" s="15">
        <v>2.2</v>
      </c>
      <c r="J10" s="4">
        <v>28798</v>
      </c>
      <c r="M10" s="15">
        <v>1.2</v>
      </c>
      <c r="P10" s="4">
        <v>28186</v>
      </c>
      <c r="S10" s="15">
        <v>1.1</v>
      </c>
    </row>
    <row r="11" spans="1:19" ht="15">
      <c r="A11" t="s">
        <v>143</v>
      </c>
      <c r="D11" s="4">
        <v>8542</v>
      </c>
      <c r="G11" s="15">
        <v>0.9</v>
      </c>
      <c r="J11" s="14">
        <v>-15759</v>
      </c>
      <c r="M11" s="16">
        <v>-0.6000000000000001</v>
      </c>
      <c r="P11" s="14">
        <v>-32705</v>
      </c>
      <c r="S11" s="16">
        <v>-1.3</v>
      </c>
    </row>
    <row r="13" spans="3:19" ht="15">
      <c r="C13" s="12">
        <v>38654</v>
      </c>
      <c r="D13" s="12"/>
      <c r="G13" t="s">
        <v>779</v>
      </c>
      <c r="J13" s="4">
        <v>527666</v>
      </c>
      <c r="M13" t="s">
        <v>780</v>
      </c>
      <c r="P13" s="4">
        <v>579163</v>
      </c>
      <c r="S13" t="s">
        <v>781</v>
      </c>
    </row>
  </sheetData>
  <sheetProtection selectLockedCells="1" selectUnlockedCells="1"/>
  <mergeCells count="6">
    <mergeCell ref="C3:G3"/>
    <mergeCell ref="J3:M3"/>
    <mergeCell ref="P3:S3"/>
    <mergeCell ref="C4:D4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7" ht="15">
      <c r="C5" s="1" t="s">
        <v>236</v>
      </c>
      <c r="D5" s="1"/>
      <c r="G5" s="7" t="s">
        <v>448</v>
      </c>
    </row>
    <row r="6" spans="3:7" ht="15">
      <c r="C6" s="1" t="s">
        <v>782</v>
      </c>
      <c r="D6" s="1"/>
      <c r="E6" s="1"/>
      <c r="F6" s="1"/>
      <c r="G6" s="1"/>
    </row>
    <row r="7" ht="15">
      <c r="A7" t="s">
        <v>783</v>
      </c>
    </row>
    <row r="8" spans="1:7" ht="15">
      <c r="A8" t="s">
        <v>784</v>
      </c>
      <c r="C8" s="12">
        <v>1966</v>
      </c>
      <c r="D8" s="12"/>
      <c r="G8" s="4">
        <v>1929</v>
      </c>
    </row>
    <row r="9" spans="1:7" ht="15">
      <c r="A9" t="s">
        <v>785</v>
      </c>
      <c r="D9" s="4">
        <v>156</v>
      </c>
      <c r="G9" s="4">
        <v>138</v>
      </c>
    </row>
    <row r="10" spans="1:7" ht="15">
      <c r="A10" t="s">
        <v>786</v>
      </c>
      <c r="D10" t="s">
        <v>98</v>
      </c>
      <c r="G10" s="4">
        <v>829</v>
      </c>
    </row>
    <row r="11" spans="1:7" ht="15">
      <c r="A11" t="s">
        <v>787</v>
      </c>
      <c r="D11" s="4">
        <v>101</v>
      </c>
      <c r="G11" s="4">
        <v>45</v>
      </c>
    </row>
    <row r="12" spans="1:7" ht="15">
      <c r="A12" t="s">
        <v>143</v>
      </c>
      <c r="D12" s="4">
        <v>100</v>
      </c>
      <c r="G12" s="4">
        <v>86</v>
      </c>
    </row>
    <row r="14" spans="1:7" ht="15">
      <c r="A14" s="7" t="s">
        <v>788</v>
      </c>
      <c r="D14" s="4">
        <v>2323</v>
      </c>
      <c r="G14" s="4">
        <v>3027</v>
      </c>
    </row>
    <row r="16" spans="2:8" ht="15">
      <c r="B16" s="2"/>
      <c r="C16" s="2"/>
      <c r="D16" s="2"/>
      <c r="E16" s="2"/>
      <c r="F16" s="2"/>
      <c r="G16" s="2"/>
      <c r="H16" s="2"/>
    </row>
    <row r="17" ht="15">
      <c r="A17" t="s">
        <v>789</v>
      </c>
    </row>
    <row r="18" spans="1:7" ht="15">
      <c r="A18" t="s">
        <v>786</v>
      </c>
      <c r="D18" s="14">
        <v>-440</v>
      </c>
      <c r="G18" t="s">
        <v>98</v>
      </c>
    </row>
    <row r="19" spans="1:7" ht="15">
      <c r="A19" t="s">
        <v>790</v>
      </c>
      <c r="D19" s="14">
        <v>-383</v>
      </c>
      <c r="G19" s="14">
        <v>-348</v>
      </c>
    </row>
    <row r="20" spans="1:7" ht="15">
      <c r="A20" t="s">
        <v>791</v>
      </c>
      <c r="D20" s="14">
        <v>-18</v>
      </c>
      <c r="G20" s="14">
        <v>-36</v>
      </c>
    </row>
    <row r="21" spans="1:7" ht="15">
      <c r="A21" t="s">
        <v>792</v>
      </c>
      <c r="D21" s="14">
        <v>-250</v>
      </c>
      <c r="G21" s="14">
        <v>-182</v>
      </c>
    </row>
    <row r="22" spans="1:7" ht="15">
      <c r="A22" t="s">
        <v>793</v>
      </c>
      <c r="D22" s="14">
        <v>-158</v>
      </c>
      <c r="G22" s="14">
        <v>-151</v>
      </c>
    </row>
    <row r="24" spans="1:7" ht="15">
      <c r="A24" s="7" t="s">
        <v>794</v>
      </c>
      <c r="D24" s="14">
        <v>-1249</v>
      </c>
      <c r="G24" s="14">
        <v>-717</v>
      </c>
    </row>
    <row r="26" spans="1:7" ht="15">
      <c r="A26" t="s">
        <v>795</v>
      </c>
      <c r="C26" s="12">
        <v>1074</v>
      </c>
      <c r="D26" s="12"/>
      <c r="G26" s="4">
        <v>2310</v>
      </c>
    </row>
  </sheetData>
  <sheetProtection selectLockedCells="1" selectUnlockedCells="1"/>
  <mergeCells count="7">
    <mergeCell ref="A2:F2"/>
    <mergeCell ref="C5:D5"/>
    <mergeCell ref="C6:G6"/>
    <mergeCell ref="C8:D8"/>
    <mergeCell ref="B16:E16"/>
    <mergeCell ref="F16:H16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9" ht="15">
      <c r="C5" s="1" t="s">
        <v>236</v>
      </c>
      <c r="D5" s="1"/>
      <c r="E5" s="1"/>
      <c r="F5" s="1"/>
      <c r="G5" s="1"/>
      <c r="I5" s="1" t="s">
        <v>448</v>
      </c>
      <c r="J5" s="1"/>
      <c r="K5" s="1"/>
      <c r="L5" s="1"/>
      <c r="M5" s="1"/>
      <c r="O5" s="1" t="s">
        <v>449</v>
      </c>
      <c r="P5" s="1"/>
      <c r="Q5" s="1"/>
      <c r="R5" s="1"/>
      <c r="S5" s="1"/>
    </row>
    <row r="6" spans="3:19" ht="39.75" customHeight="1">
      <c r="C6" s="7" t="s">
        <v>797</v>
      </c>
      <c r="F6" s="10" t="s">
        <v>798</v>
      </c>
      <c r="G6" s="10"/>
      <c r="I6" s="7" t="s">
        <v>797</v>
      </c>
      <c r="L6" s="10" t="s">
        <v>798</v>
      </c>
      <c r="M6" s="10"/>
      <c r="O6" s="7" t="s">
        <v>797</v>
      </c>
      <c r="R6" s="10" t="s">
        <v>798</v>
      </c>
      <c r="S6" s="10"/>
    </row>
    <row r="7" spans="1:19" ht="15">
      <c r="A7" t="s">
        <v>799</v>
      </c>
      <c r="C7" s="4">
        <v>36000</v>
      </c>
      <c r="F7" s="11">
        <v>10.09</v>
      </c>
      <c r="G7" s="11"/>
      <c r="I7" s="4">
        <v>52000</v>
      </c>
      <c r="L7" s="11">
        <v>12.12</v>
      </c>
      <c r="M7" s="11"/>
      <c r="O7" s="4">
        <v>52500</v>
      </c>
      <c r="R7" s="11">
        <v>12.13</v>
      </c>
      <c r="S7" s="11"/>
    </row>
    <row r="8" spans="1:19" ht="15">
      <c r="A8" t="s">
        <v>800</v>
      </c>
      <c r="C8" t="s">
        <v>98</v>
      </c>
      <c r="G8" t="s">
        <v>98</v>
      </c>
      <c r="I8" t="s">
        <v>98</v>
      </c>
      <c r="M8" t="s">
        <v>98</v>
      </c>
      <c r="O8" t="s">
        <v>98</v>
      </c>
      <c r="S8" t="s">
        <v>98</v>
      </c>
    </row>
    <row r="9" spans="1:19" ht="15">
      <c r="A9" t="s">
        <v>801</v>
      </c>
      <c r="C9" s="14">
        <v>-6000</v>
      </c>
      <c r="G9" s="15">
        <v>8.42</v>
      </c>
      <c r="I9" s="14">
        <v>-4000</v>
      </c>
      <c r="M9" s="15">
        <v>11.28</v>
      </c>
      <c r="O9" s="14">
        <v>-500</v>
      </c>
      <c r="S9" s="15">
        <v>13.1</v>
      </c>
    </row>
    <row r="10" spans="1:19" ht="15">
      <c r="A10" t="s">
        <v>802</v>
      </c>
      <c r="C10" s="14">
        <v>-2000</v>
      </c>
      <c r="G10" s="15">
        <v>13.1</v>
      </c>
      <c r="I10" s="14">
        <v>-12000</v>
      </c>
      <c r="M10" s="15">
        <v>18.5</v>
      </c>
      <c r="O10" t="s">
        <v>98</v>
      </c>
      <c r="S10" t="s">
        <v>98</v>
      </c>
    </row>
    <row r="12" spans="1:19" ht="15">
      <c r="A12" t="s">
        <v>803</v>
      </c>
      <c r="C12" s="4">
        <v>28000</v>
      </c>
      <c r="F12" s="11">
        <v>10.23</v>
      </c>
      <c r="G12" s="11"/>
      <c r="I12" s="4">
        <v>36000</v>
      </c>
      <c r="L12" s="11">
        <v>10.09</v>
      </c>
      <c r="M12" s="11"/>
      <c r="O12" s="4">
        <v>52000</v>
      </c>
      <c r="R12" s="11">
        <v>12.12</v>
      </c>
      <c r="S12" s="11"/>
    </row>
  </sheetData>
  <sheetProtection selectLockedCells="1" selectUnlockedCells="1"/>
  <mergeCells count="13">
    <mergeCell ref="A2:F2"/>
    <mergeCell ref="C5:G5"/>
    <mergeCell ref="I5:M5"/>
    <mergeCell ref="O5:S5"/>
    <mergeCell ref="F6:G6"/>
    <mergeCell ref="L6:M6"/>
    <mergeCell ref="R6:S6"/>
    <mergeCell ref="F7:G7"/>
    <mergeCell ref="L7:M7"/>
    <mergeCell ref="R7:S7"/>
    <mergeCell ref="F12:G12"/>
    <mergeCell ref="L12:M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5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5:8" ht="15">
      <c r="E5" s="1" t="s">
        <v>804</v>
      </c>
      <c r="F5" s="1"/>
      <c r="G5" s="1"/>
      <c r="H5" s="1"/>
    </row>
    <row r="6" spans="1:8" ht="39.75" customHeight="1">
      <c r="A6" s="7" t="s">
        <v>805</v>
      </c>
      <c r="C6" s="3" t="s">
        <v>806</v>
      </c>
      <c r="E6" s="3" t="s">
        <v>807</v>
      </c>
      <c r="G6" s="10" t="s">
        <v>808</v>
      </c>
      <c r="H6" s="10"/>
    </row>
    <row r="7" spans="1:8" ht="15">
      <c r="A7" t="s">
        <v>809</v>
      </c>
      <c r="C7" s="4">
        <v>17500</v>
      </c>
      <c r="E7" s="15">
        <v>0.7</v>
      </c>
      <c r="G7" s="11">
        <v>8.5</v>
      </c>
      <c r="H7" s="11"/>
    </row>
    <row r="8" spans="1:8" ht="15">
      <c r="A8" s="6">
        <v>13.1</v>
      </c>
      <c r="C8" s="4">
        <v>10500</v>
      </c>
      <c r="E8" s="15">
        <v>2.1</v>
      </c>
      <c r="H8" s="15">
        <v>13.1</v>
      </c>
    </row>
    <row r="10" spans="1:8" ht="15">
      <c r="A10" t="s">
        <v>810</v>
      </c>
      <c r="C10" s="4">
        <v>28000</v>
      </c>
      <c r="E10" s="15">
        <v>1.2</v>
      </c>
      <c r="G10" s="11">
        <v>10.23</v>
      </c>
      <c r="H10" s="11"/>
    </row>
  </sheetData>
  <sheetProtection selectLockedCells="1" selectUnlockedCells="1"/>
  <mergeCells count="5">
    <mergeCell ref="A2:F2"/>
    <mergeCell ref="E5:H5"/>
    <mergeCell ref="G6:H6"/>
    <mergeCell ref="G7:H7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3:6" ht="15">
      <c r="C5" s="1" t="s">
        <v>236</v>
      </c>
      <c r="D5" s="1"/>
      <c r="F5" s="7" t="s">
        <v>448</v>
      </c>
    </row>
    <row r="6" ht="15">
      <c r="A6" t="s">
        <v>812</v>
      </c>
    </row>
    <row r="7" spans="1:6" ht="15">
      <c r="A7" t="s">
        <v>813</v>
      </c>
      <c r="C7" s="12">
        <v>6360000</v>
      </c>
      <c r="D7" s="12"/>
      <c r="F7" s="4">
        <v>4050000</v>
      </c>
    </row>
    <row r="8" spans="1:6" ht="15">
      <c r="A8" t="s">
        <v>814</v>
      </c>
      <c r="D8" s="4">
        <v>5568400</v>
      </c>
      <c r="F8" s="4">
        <v>943000</v>
      </c>
    </row>
    <row r="9" spans="1:6" ht="15">
      <c r="A9" t="s">
        <v>815</v>
      </c>
      <c r="D9" s="4">
        <v>3472000</v>
      </c>
      <c r="F9" s="4">
        <v>2702000</v>
      </c>
    </row>
    <row r="10" spans="1:6" ht="15">
      <c r="A10" t="s">
        <v>816</v>
      </c>
      <c r="D10" s="4">
        <v>10046000</v>
      </c>
      <c r="F10" s="4">
        <v>11729000</v>
      </c>
    </row>
    <row r="11" spans="1:6" ht="15">
      <c r="A11" t="s">
        <v>817</v>
      </c>
      <c r="D11" s="4">
        <v>4564000</v>
      </c>
      <c r="F11" s="4">
        <v>510000</v>
      </c>
    </row>
    <row r="13" spans="3:6" ht="15">
      <c r="C13" s="12">
        <v>30010400</v>
      </c>
      <c r="D13" s="12"/>
      <c r="F13" s="4">
        <v>19934000</v>
      </c>
    </row>
    <row r="15" spans="2:6" ht="15">
      <c r="B15" s="2"/>
      <c r="C15" s="2"/>
      <c r="D15" s="2"/>
      <c r="E15" s="2"/>
      <c r="F15" s="2"/>
    </row>
    <row r="16" spans="1:6" ht="15">
      <c r="A16" t="s">
        <v>818</v>
      </c>
      <c r="D16" s="4">
        <v>37394000</v>
      </c>
      <c r="F16" s="4">
        <v>36831000</v>
      </c>
    </row>
    <row r="17" spans="1:6" ht="15">
      <c r="A17" t="s">
        <v>819</v>
      </c>
      <c r="D17" s="4">
        <v>1024000</v>
      </c>
      <c r="F17" s="4">
        <v>1113000</v>
      </c>
    </row>
    <row r="18" spans="1:6" ht="15">
      <c r="A18" t="s">
        <v>820</v>
      </c>
      <c r="D18" s="4">
        <v>1629000</v>
      </c>
      <c r="F18" s="4">
        <v>8084000</v>
      </c>
    </row>
  </sheetData>
  <sheetProtection selectLockedCells="1" selectUnlockedCells="1"/>
  <mergeCells count="6">
    <mergeCell ref="A2:F2"/>
    <mergeCell ref="C5:D5"/>
    <mergeCell ref="C7:D7"/>
    <mergeCell ref="C13:D13"/>
    <mergeCell ref="B15:D15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3:18" ht="39.75" customHeight="1">
      <c r="C5" s="1" t="s">
        <v>146</v>
      </c>
      <c r="D5" s="1"/>
      <c r="E5" s="1"/>
      <c r="F5" s="1"/>
      <c r="G5" s="1"/>
      <c r="H5" s="1"/>
      <c r="K5" s="10" t="s">
        <v>147</v>
      </c>
      <c r="L5" s="10"/>
      <c r="M5" s="10"/>
      <c r="N5" s="10"/>
      <c r="O5" s="10"/>
      <c r="Q5" s="10" t="s">
        <v>148</v>
      </c>
      <c r="R5" s="10"/>
    </row>
    <row r="6" spans="2:7" ht="15">
      <c r="B6" s="1" t="s">
        <v>149</v>
      </c>
      <c r="C6" s="1"/>
      <c r="F6" s="1" t="s">
        <v>150</v>
      </c>
      <c r="G6" s="1"/>
    </row>
    <row r="7" ht="15">
      <c r="A7" t="s">
        <v>151</v>
      </c>
    </row>
    <row r="8" spans="1:18" ht="15">
      <c r="A8" t="s">
        <v>152</v>
      </c>
      <c r="C8" s="12">
        <v>18029292</v>
      </c>
      <c r="D8" s="12"/>
      <c r="G8" s="2" t="s">
        <v>117</v>
      </c>
      <c r="H8" s="2"/>
      <c r="K8" s="12">
        <v>139000</v>
      </c>
      <c r="L8" s="12"/>
      <c r="O8" t="s">
        <v>153</v>
      </c>
      <c r="Q8" s="12">
        <v>18168292</v>
      </c>
      <c r="R8" s="12"/>
    </row>
    <row r="9" spans="1:18" ht="15">
      <c r="A9" t="s">
        <v>154</v>
      </c>
      <c r="D9" s="4">
        <v>5573630</v>
      </c>
      <c r="H9" t="s">
        <v>98</v>
      </c>
      <c r="L9" s="14">
        <v>-453950</v>
      </c>
      <c r="O9" t="s">
        <v>155</v>
      </c>
      <c r="R9" s="4">
        <v>5119680</v>
      </c>
    </row>
    <row r="10" spans="1:18" ht="15">
      <c r="A10" t="s">
        <v>156</v>
      </c>
      <c r="D10" s="4">
        <v>36299</v>
      </c>
      <c r="H10" s="4">
        <v>905</v>
      </c>
      <c r="L10" t="s">
        <v>98</v>
      </c>
      <c r="R10" s="4">
        <v>37204</v>
      </c>
    </row>
    <row r="12" spans="1:18" ht="15">
      <c r="A12" s="7" t="s">
        <v>157</v>
      </c>
      <c r="D12" s="4">
        <v>23639221</v>
      </c>
      <c r="H12" s="4">
        <v>905</v>
      </c>
      <c r="L12" s="14">
        <v>-314950</v>
      </c>
      <c r="R12" s="4">
        <v>23325176</v>
      </c>
    </row>
    <row r="14" ht="15">
      <c r="A14" t="s">
        <v>158</v>
      </c>
    </row>
    <row r="15" spans="1:18" ht="15">
      <c r="A15" t="s">
        <v>116</v>
      </c>
      <c r="D15" s="4">
        <v>5507301</v>
      </c>
      <c r="H15" t="s">
        <v>98</v>
      </c>
      <c r="L15" s="14">
        <v>-538000</v>
      </c>
      <c r="O15" t="s">
        <v>153</v>
      </c>
      <c r="R15" s="4">
        <v>4969301</v>
      </c>
    </row>
    <row r="16" spans="1:18" ht="15">
      <c r="A16" t="s">
        <v>159</v>
      </c>
      <c r="D16" s="4">
        <v>1336161</v>
      </c>
      <c r="H16" t="s">
        <v>98</v>
      </c>
      <c r="L16" s="14">
        <v>-299000</v>
      </c>
      <c r="O16" t="s">
        <v>153</v>
      </c>
      <c r="R16" s="4">
        <v>1037161</v>
      </c>
    </row>
    <row r="17" spans="1:18" ht="15">
      <c r="A17" t="s">
        <v>160</v>
      </c>
      <c r="D17" s="4">
        <v>2171638</v>
      </c>
      <c r="H17" t="s">
        <v>98</v>
      </c>
      <c r="L17" s="14">
        <v>-983000</v>
      </c>
      <c r="O17" t="s">
        <v>153</v>
      </c>
      <c r="R17" s="4">
        <v>1188638</v>
      </c>
    </row>
    <row r="18" spans="1:18" ht="15">
      <c r="A18" t="s">
        <v>161</v>
      </c>
      <c r="D18" s="4">
        <v>485923</v>
      </c>
      <c r="H18" t="s">
        <v>98</v>
      </c>
      <c r="L18" t="s">
        <v>98</v>
      </c>
      <c r="R18" s="4">
        <v>485923</v>
      </c>
    </row>
    <row r="19" spans="1:18" ht="15">
      <c r="A19" t="s">
        <v>162</v>
      </c>
      <c r="D19" s="4">
        <v>587146</v>
      </c>
      <c r="H19" t="s">
        <v>98</v>
      </c>
      <c r="L19" s="4">
        <v>105000</v>
      </c>
      <c r="O19" t="s">
        <v>153</v>
      </c>
      <c r="R19" s="4">
        <v>692146</v>
      </c>
    </row>
    <row r="20" spans="1:18" ht="15">
      <c r="A20" t="s">
        <v>163</v>
      </c>
      <c r="D20" s="4">
        <v>243926</v>
      </c>
      <c r="H20" s="4">
        <v>35967</v>
      </c>
      <c r="L20" t="s">
        <v>98</v>
      </c>
      <c r="R20" s="4">
        <v>279893</v>
      </c>
    </row>
    <row r="22" spans="1:18" ht="15">
      <c r="A22" s="7" t="s">
        <v>164</v>
      </c>
      <c r="D22" s="4">
        <v>10332095</v>
      </c>
      <c r="H22" s="4">
        <v>35967</v>
      </c>
      <c r="L22" s="14">
        <v>-1715000</v>
      </c>
      <c r="R22" s="4">
        <v>8653062</v>
      </c>
    </row>
    <row r="24" spans="1:18" ht="15">
      <c r="A24" t="s">
        <v>165</v>
      </c>
      <c r="D24" s="4">
        <v>13307126</v>
      </c>
      <c r="H24" s="14">
        <v>-35062</v>
      </c>
      <c r="L24" s="4">
        <v>1400050</v>
      </c>
      <c r="R24" s="4">
        <v>14672114</v>
      </c>
    </row>
    <row r="25" spans="1:18" ht="15">
      <c r="A25" t="s">
        <v>166</v>
      </c>
      <c r="D25" s="4">
        <v>1723142</v>
      </c>
      <c r="H25" t="s">
        <v>98</v>
      </c>
      <c r="L25" t="s">
        <v>98</v>
      </c>
      <c r="R25" s="4">
        <v>1723142</v>
      </c>
    </row>
    <row r="27" spans="1:18" ht="15">
      <c r="A27" t="s">
        <v>167</v>
      </c>
      <c r="D27" s="4">
        <v>11583984</v>
      </c>
      <c r="H27" s="14">
        <v>-35062</v>
      </c>
      <c r="L27" s="4">
        <v>1400050</v>
      </c>
      <c r="R27" s="4">
        <v>12948972</v>
      </c>
    </row>
    <row r="29" ht="15">
      <c r="A29" t="s">
        <v>168</v>
      </c>
    </row>
    <row r="30" spans="1:18" ht="15">
      <c r="A30" t="s">
        <v>169</v>
      </c>
      <c r="D30" s="4">
        <v>1116441</v>
      </c>
      <c r="H30" t="s">
        <v>98</v>
      </c>
      <c r="L30" t="s">
        <v>98</v>
      </c>
      <c r="R30" s="4">
        <v>1116441</v>
      </c>
    </row>
    <row r="31" spans="1:18" ht="15">
      <c r="A31" t="s">
        <v>170</v>
      </c>
      <c r="D31" s="14">
        <v>-20462</v>
      </c>
      <c r="H31" t="s">
        <v>98</v>
      </c>
      <c r="L31" t="s">
        <v>98</v>
      </c>
      <c r="R31" s="14">
        <v>-20462</v>
      </c>
    </row>
    <row r="32" spans="1:18" ht="15">
      <c r="A32" t="s">
        <v>171</v>
      </c>
      <c r="D32" s="4">
        <v>707943</v>
      </c>
      <c r="H32" t="s">
        <v>98</v>
      </c>
      <c r="L32" t="s">
        <v>98</v>
      </c>
      <c r="R32" s="4">
        <v>707943</v>
      </c>
    </row>
    <row r="33" spans="1:18" ht="15">
      <c r="A33" t="s">
        <v>172</v>
      </c>
      <c r="D33" s="4">
        <v>1454793</v>
      </c>
      <c r="H33" t="s">
        <v>98</v>
      </c>
      <c r="L33" t="s">
        <v>98</v>
      </c>
      <c r="R33" s="4">
        <v>1454793</v>
      </c>
    </row>
    <row r="34" spans="1:18" ht="15">
      <c r="A34" t="s">
        <v>173</v>
      </c>
      <c r="D34" s="4">
        <v>4705042</v>
      </c>
      <c r="H34" t="s">
        <v>98</v>
      </c>
      <c r="L34" t="s">
        <v>98</v>
      </c>
      <c r="R34" s="4">
        <v>4705042</v>
      </c>
    </row>
    <row r="35" spans="1:18" ht="15">
      <c r="A35" t="s">
        <v>174</v>
      </c>
      <c r="D35" s="4">
        <v>375993</v>
      </c>
      <c r="H35" t="s">
        <v>98</v>
      </c>
      <c r="L35" t="s">
        <v>98</v>
      </c>
      <c r="R35" s="4">
        <v>375993</v>
      </c>
    </row>
    <row r="36" spans="1:18" ht="15">
      <c r="A36" t="s">
        <v>175</v>
      </c>
      <c r="D36" s="4">
        <v>734099</v>
      </c>
      <c r="H36" t="s">
        <v>98</v>
      </c>
      <c r="L36" t="s">
        <v>98</v>
      </c>
      <c r="R36" s="4">
        <v>734099</v>
      </c>
    </row>
    <row r="38" spans="1:18" ht="15">
      <c r="A38" s="7" t="s">
        <v>176</v>
      </c>
      <c r="D38" s="4">
        <v>9073849</v>
      </c>
      <c r="H38" t="s">
        <v>98</v>
      </c>
      <c r="L38" t="s">
        <v>98</v>
      </c>
      <c r="R38" s="4">
        <v>9073849</v>
      </c>
    </row>
    <row r="40" ht="15">
      <c r="A40" t="s">
        <v>177</v>
      </c>
    </row>
    <row r="41" spans="1:18" ht="15">
      <c r="A41" t="s">
        <v>178</v>
      </c>
      <c r="D41" s="4">
        <v>10392407</v>
      </c>
      <c r="H41" s="4">
        <v>176365</v>
      </c>
      <c r="L41" t="s">
        <v>98</v>
      </c>
      <c r="R41" s="4">
        <v>10568772</v>
      </c>
    </row>
    <row r="42" spans="1:18" ht="15">
      <c r="A42" t="s">
        <v>179</v>
      </c>
      <c r="D42" s="4">
        <v>1449503</v>
      </c>
      <c r="H42" t="s">
        <v>98</v>
      </c>
      <c r="L42" t="s">
        <v>98</v>
      </c>
      <c r="R42" s="4">
        <v>1449503</v>
      </c>
    </row>
    <row r="43" spans="1:18" ht="15">
      <c r="A43" t="s">
        <v>180</v>
      </c>
      <c r="D43" s="4">
        <v>1116165</v>
      </c>
      <c r="H43" t="s">
        <v>98</v>
      </c>
      <c r="L43" t="s">
        <v>98</v>
      </c>
      <c r="R43" s="4">
        <v>1116165</v>
      </c>
    </row>
    <row r="44" spans="1:18" ht="15">
      <c r="A44" t="s">
        <v>181</v>
      </c>
      <c r="D44" s="4">
        <v>549015</v>
      </c>
      <c r="H44" t="s">
        <v>98</v>
      </c>
      <c r="L44" s="4">
        <v>603000</v>
      </c>
      <c r="O44" t="s">
        <v>182</v>
      </c>
      <c r="R44" s="4">
        <v>1152015</v>
      </c>
    </row>
    <row r="45" spans="1:18" ht="15">
      <c r="A45" t="s">
        <v>143</v>
      </c>
      <c r="D45" s="4">
        <v>4932693</v>
      </c>
      <c r="H45" s="4">
        <v>595658</v>
      </c>
      <c r="L45" t="s">
        <v>98</v>
      </c>
      <c r="R45" s="4">
        <v>5528351</v>
      </c>
    </row>
    <row r="47" spans="1:18" ht="15">
      <c r="A47" s="7" t="s">
        <v>183</v>
      </c>
      <c r="D47" s="4">
        <v>18439783</v>
      </c>
      <c r="H47" s="4">
        <v>772023</v>
      </c>
      <c r="L47" s="4">
        <v>603000</v>
      </c>
      <c r="R47" s="4">
        <v>19814806</v>
      </c>
    </row>
    <row r="49" spans="1:18" ht="15">
      <c r="A49" t="s">
        <v>184</v>
      </c>
      <c r="D49" s="4">
        <v>2218050</v>
      </c>
      <c r="H49" s="14">
        <v>-807085</v>
      </c>
      <c r="L49" s="4">
        <v>797050</v>
      </c>
      <c r="R49" s="4">
        <v>2208015</v>
      </c>
    </row>
    <row r="50" spans="1:18" ht="15">
      <c r="A50" t="s">
        <v>185</v>
      </c>
      <c r="D50" s="4">
        <v>542436</v>
      </c>
      <c r="H50" s="14">
        <v>-282480</v>
      </c>
      <c r="L50" s="4">
        <v>278968</v>
      </c>
      <c r="R50" s="4">
        <v>538924</v>
      </c>
    </row>
    <row r="52" spans="1:18" ht="15">
      <c r="A52" t="s">
        <v>186</v>
      </c>
      <c r="C52" s="12">
        <v>1675614</v>
      </c>
      <c r="D52" s="12"/>
      <c r="G52" s="13">
        <v>-524605</v>
      </c>
      <c r="H52" s="13"/>
      <c r="K52" s="12">
        <v>518082</v>
      </c>
      <c r="L52" s="12"/>
      <c r="Q52" s="12">
        <v>1669091</v>
      </c>
      <c r="R52" s="12"/>
    </row>
    <row r="54" spans="1:18" ht="15">
      <c r="A54" t="s">
        <v>187</v>
      </c>
      <c r="C54" s="12">
        <v>1493676</v>
      </c>
      <c r="D54" s="12"/>
      <c r="G54" s="13">
        <v>-524605</v>
      </c>
      <c r="H54" s="13"/>
      <c r="K54" s="12">
        <v>518082</v>
      </c>
      <c r="L54" s="12"/>
      <c r="Q54" s="12">
        <v>1487153</v>
      </c>
      <c r="R54" s="12"/>
    </row>
    <row r="56" ht="15">
      <c r="A56" t="s">
        <v>188</v>
      </c>
    </row>
    <row r="57" spans="1:18" ht="15">
      <c r="A57" t="s">
        <v>189</v>
      </c>
      <c r="C57" s="11">
        <v>0.64</v>
      </c>
      <c r="D57" s="11"/>
      <c r="G57" s="2" t="s">
        <v>117</v>
      </c>
      <c r="H57" s="2"/>
      <c r="K57" s="2" t="s">
        <v>117</v>
      </c>
      <c r="L57" s="2"/>
      <c r="Q57" s="11">
        <v>0.43</v>
      </c>
      <c r="R57" s="11"/>
    </row>
    <row r="58" spans="1:18" ht="15">
      <c r="A58" t="s">
        <v>190</v>
      </c>
      <c r="C58" s="11">
        <v>0.64</v>
      </c>
      <c r="D58" s="11"/>
      <c r="G58" s="2" t="s">
        <v>117</v>
      </c>
      <c r="H58" s="2"/>
      <c r="K58" s="2" t="s">
        <v>117</v>
      </c>
      <c r="L58" s="2"/>
      <c r="Q58" s="11">
        <v>0.43</v>
      </c>
      <c r="R58" s="11"/>
    </row>
    <row r="59" spans="1:18" ht="15">
      <c r="A59" t="s">
        <v>191</v>
      </c>
      <c r="D59" s="4">
        <v>2321726</v>
      </c>
      <c r="L59" s="4">
        <v>1161166</v>
      </c>
      <c r="R59" s="4">
        <v>3482892</v>
      </c>
    </row>
    <row r="60" spans="1:18" ht="15">
      <c r="A60" t="s">
        <v>192</v>
      </c>
      <c r="D60" s="4">
        <v>2331227</v>
      </c>
      <c r="L60" s="4">
        <v>1161166</v>
      </c>
      <c r="R60" s="4">
        <v>3492393</v>
      </c>
    </row>
  </sheetData>
  <sheetProtection selectLockedCells="1" selectUnlockedCells="1"/>
  <mergeCells count="26">
    <mergeCell ref="A2:F2"/>
    <mergeCell ref="C5:H5"/>
    <mergeCell ref="K5:O5"/>
    <mergeCell ref="Q5:R5"/>
    <mergeCell ref="B6:C6"/>
    <mergeCell ref="F6:G6"/>
    <mergeCell ref="C8:D8"/>
    <mergeCell ref="G8:H8"/>
    <mergeCell ref="K8:L8"/>
    <mergeCell ref="Q8:R8"/>
    <mergeCell ref="C52:D52"/>
    <mergeCell ref="G52:H52"/>
    <mergeCell ref="K52:L52"/>
    <mergeCell ref="Q52:R52"/>
    <mergeCell ref="C54:D54"/>
    <mergeCell ref="G54:H54"/>
    <mergeCell ref="K54:L54"/>
    <mergeCell ref="Q54:R54"/>
    <mergeCell ref="C57:D57"/>
    <mergeCell ref="G57:H57"/>
    <mergeCell ref="K57:L57"/>
    <mergeCell ref="Q57:R57"/>
    <mergeCell ref="C58:D58"/>
    <mergeCell ref="G58:H58"/>
    <mergeCell ref="K58:L58"/>
    <mergeCell ref="Q58:R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821</v>
      </c>
      <c r="B2" s="1"/>
      <c r="C2" s="1"/>
      <c r="D2" s="1"/>
      <c r="E2" s="1"/>
      <c r="F2" s="1"/>
    </row>
    <row r="5" spans="1:4" ht="15">
      <c r="A5" t="s">
        <v>235</v>
      </c>
      <c r="C5" s="12">
        <v>468816</v>
      </c>
      <c r="D5" s="12"/>
    </row>
    <row r="6" spans="1:4" ht="15">
      <c r="A6" t="s">
        <v>407</v>
      </c>
      <c r="D6" s="4">
        <v>401058</v>
      </c>
    </row>
    <row r="7" spans="1:4" ht="15">
      <c r="A7" t="s">
        <v>396</v>
      </c>
      <c r="D7" s="4">
        <v>389230</v>
      </c>
    </row>
    <row r="8" spans="1:4" ht="15">
      <c r="A8" t="s">
        <v>398</v>
      </c>
      <c r="D8" s="4">
        <v>192033</v>
      </c>
    </row>
    <row r="9" spans="1:4" ht="15">
      <c r="A9" t="s">
        <v>399</v>
      </c>
      <c r="D9" s="4">
        <v>124323</v>
      </c>
    </row>
    <row r="10" spans="1:4" ht="15">
      <c r="A10" t="s">
        <v>727</v>
      </c>
      <c r="D10" s="4">
        <v>181935</v>
      </c>
    </row>
    <row r="12" spans="3:4" ht="15">
      <c r="C12" s="12">
        <v>1757395</v>
      </c>
      <c r="D12" s="12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822</v>
      </c>
      <c r="B2" s="1"/>
      <c r="C2" s="1"/>
      <c r="D2" s="1"/>
      <c r="E2" s="1"/>
      <c r="F2" s="1"/>
    </row>
    <row r="5" spans="3:6" ht="15">
      <c r="C5" s="1" t="s">
        <v>823</v>
      </c>
      <c r="D5" s="1"/>
      <c r="E5" s="1"/>
      <c r="F5" s="1"/>
    </row>
    <row r="6" spans="3:6" ht="15">
      <c r="C6" s="1" t="s">
        <v>236</v>
      </c>
      <c r="D6" s="1"/>
      <c r="F6" s="7" t="s">
        <v>448</v>
      </c>
    </row>
    <row r="7" ht="15">
      <c r="A7" s="7" t="s">
        <v>824</v>
      </c>
    </row>
    <row r="8" ht="15">
      <c r="A8" s="7" t="s">
        <v>198</v>
      </c>
    </row>
    <row r="9" spans="1:6" ht="15">
      <c r="A9" t="s">
        <v>825</v>
      </c>
      <c r="C9" s="12">
        <v>1416656</v>
      </c>
      <c r="D9" s="12"/>
      <c r="F9" s="4">
        <v>417838</v>
      </c>
    </row>
    <row r="10" spans="1:6" ht="15">
      <c r="A10" t="s">
        <v>486</v>
      </c>
      <c r="D10" s="4">
        <v>819935</v>
      </c>
      <c r="F10" s="4">
        <v>953617</v>
      </c>
    </row>
    <row r="11" spans="1:6" ht="15">
      <c r="A11" t="s">
        <v>826</v>
      </c>
      <c r="D11" s="4">
        <v>60059579</v>
      </c>
      <c r="F11" s="4">
        <v>51582074</v>
      </c>
    </row>
    <row r="12" spans="1:6" ht="15">
      <c r="A12" t="s">
        <v>827</v>
      </c>
      <c r="D12" s="4">
        <v>496000</v>
      </c>
      <c r="F12" s="4">
        <v>496000</v>
      </c>
    </row>
    <row r="13" spans="1:6" ht="15">
      <c r="A13" t="s">
        <v>828</v>
      </c>
      <c r="D13" s="4">
        <v>407897</v>
      </c>
      <c r="F13" s="4">
        <v>407897</v>
      </c>
    </row>
    <row r="14" spans="1:6" ht="15">
      <c r="A14" t="s">
        <v>114</v>
      </c>
      <c r="D14" s="4">
        <v>684439</v>
      </c>
      <c r="F14" s="4">
        <v>2987843</v>
      </c>
    </row>
    <row r="16" spans="1:6" ht="15">
      <c r="A16" s="7" t="s">
        <v>115</v>
      </c>
      <c r="C16" s="12">
        <v>63884506</v>
      </c>
      <c r="D16" s="12"/>
      <c r="F16" s="4">
        <v>56845269</v>
      </c>
    </row>
    <row r="18" ht="15">
      <c r="A18" s="7" t="s">
        <v>214</v>
      </c>
    </row>
    <row r="19" spans="1:6" ht="15">
      <c r="A19" t="s">
        <v>829</v>
      </c>
      <c r="C19" s="12">
        <v>16496000</v>
      </c>
      <c r="D19" s="12"/>
      <c r="F19" s="4">
        <v>16496000</v>
      </c>
    </row>
    <row r="20" spans="1:6" ht="15">
      <c r="A20" t="s">
        <v>120</v>
      </c>
      <c r="D20" s="4">
        <v>71626</v>
      </c>
      <c r="F20" s="4">
        <v>75957</v>
      </c>
    </row>
    <row r="22" spans="1:6" ht="15">
      <c r="A22" s="7" t="s">
        <v>224</v>
      </c>
      <c r="D22" s="4">
        <v>16567626</v>
      </c>
      <c r="F22" s="4">
        <v>16571957</v>
      </c>
    </row>
    <row r="23" spans="1:6" ht="15">
      <c r="A23" t="s">
        <v>121</v>
      </c>
      <c r="D23" s="4">
        <v>47316880</v>
      </c>
      <c r="F23" s="4">
        <v>40273312</v>
      </c>
    </row>
    <row r="25" spans="1:6" ht="15">
      <c r="A25" s="7" t="s">
        <v>124</v>
      </c>
      <c r="C25" s="12">
        <v>63884506</v>
      </c>
      <c r="D25" s="12"/>
      <c r="F25" s="4">
        <v>56845269</v>
      </c>
    </row>
  </sheetData>
  <sheetProtection selectLockedCells="1" selectUnlockedCells="1"/>
  <mergeCells count="7">
    <mergeCell ref="A2:F2"/>
    <mergeCell ref="C5:F5"/>
    <mergeCell ref="C6:D6"/>
    <mergeCell ref="C9:D9"/>
    <mergeCell ref="C16:D16"/>
    <mergeCell ref="C19:D19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J2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1" t="s">
        <v>615</v>
      </c>
      <c r="D3" s="1"/>
      <c r="E3" s="1"/>
      <c r="F3" s="1"/>
      <c r="G3" s="1"/>
      <c r="H3" s="1"/>
      <c r="I3" s="1"/>
      <c r="J3" s="1"/>
    </row>
    <row r="4" spans="3:10" ht="15">
      <c r="C4" s="1" t="s">
        <v>236</v>
      </c>
      <c r="D4" s="1"/>
      <c r="G4" s="7" t="s">
        <v>448</v>
      </c>
      <c r="J4" s="7" t="s">
        <v>449</v>
      </c>
    </row>
    <row r="5" ht="15">
      <c r="A5" s="7" t="s">
        <v>830</v>
      </c>
    </row>
    <row r="6" ht="15">
      <c r="A6" t="s">
        <v>831</v>
      </c>
    </row>
    <row r="7" spans="1:10" ht="15">
      <c r="A7" t="s">
        <v>832</v>
      </c>
      <c r="C7" s="12">
        <v>300000</v>
      </c>
      <c r="D7" s="12"/>
      <c r="G7" s="4">
        <v>3300000</v>
      </c>
      <c r="J7" s="4">
        <v>2500000</v>
      </c>
    </row>
    <row r="8" spans="1:10" ht="15">
      <c r="A8" t="s">
        <v>175</v>
      </c>
      <c r="D8" s="4">
        <v>143743</v>
      </c>
      <c r="G8" s="4">
        <v>265516</v>
      </c>
      <c r="J8" s="4">
        <v>233814</v>
      </c>
    </row>
    <row r="10" spans="1:10" ht="15">
      <c r="A10" s="7" t="s">
        <v>833</v>
      </c>
      <c r="D10" s="4">
        <v>443743</v>
      </c>
      <c r="G10" s="4">
        <v>3565516</v>
      </c>
      <c r="J10" s="4">
        <v>2733814</v>
      </c>
    </row>
    <row r="12" ht="15">
      <c r="A12" t="s">
        <v>834</v>
      </c>
    </row>
    <row r="13" spans="1:10" ht="15">
      <c r="A13" t="s">
        <v>835</v>
      </c>
      <c r="D13" s="4">
        <v>959476</v>
      </c>
      <c r="G13" s="4">
        <v>1064964</v>
      </c>
      <c r="J13" s="4">
        <v>1080538</v>
      </c>
    </row>
    <row r="14" spans="1:10" ht="15">
      <c r="A14" t="s">
        <v>836</v>
      </c>
      <c r="D14" s="4">
        <v>356823</v>
      </c>
      <c r="G14" s="4">
        <v>338694</v>
      </c>
      <c r="J14" s="4">
        <v>372513</v>
      </c>
    </row>
    <row r="16" spans="1:10" ht="15">
      <c r="A16" s="7" t="s">
        <v>837</v>
      </c>
      <c r="D16" s="4">
        <v>1316299</v>
      </c>
      <c r="G16" s="4">
        <v>1403658</v>
      </c>
      <c r="J16" s="4">
        <v>1453051</v>
      </c>
    </row>
    <row r="18" spans="1:10" ht="15">
      <c r="A18" t="s">
        <v>838</v>
      </c>
      <c r="D18" s="14">
        <v>-872556</v>
      </c>
      <c r="G18" s="4">
        <v>2161858</v>
      </c>
      <c r="J18" s="4">
        <v>1280763</v>
      </c>
    </row>
    <row r="19" spans="1:10" ht="15">
      <c r="A19" t="s">
        <v>839</v>
      </c>
      <c r="D19" s="4">
        <v>410631</v>
      </c>
      <c r="G19" s="4">
        <v>402919</v>
      </c>
      <c r="J19" s="4">
        <v>427997</v>
      </c>
    </row>
    <row r="21" spans="1:10" ht="15">
      <c r="A21" t="s">
        <v>840</v>
      </c>
      <c r="D21" s="14">
        <v>-461925</v>
      </c>
      <c r="G21" s="4">
        <v>2564777</v>
      </c>
      <c r="J21" s="4">
        <v>1708760</v>
      </c>
    </row>
    <row r="22" spans="1:10" ht="15">
      <c r="A22" t="s">
        <v>841</v>
      </c>
      <c r="D22" s="4">
        <v>1420914</v>
      </c>
      <c r="G22" s="14">
        <v>-633488</v>
      </c>
      <c r="J22" s="4">
        <v>177917</v>
      </c>
    </row>
    <row r="24" spans="1:10" ht="15">
      <c r="A24" t="s">
        <v>186</v>
      </c>
      <c r="C24" s="12">
        <v>958989</v>
      </c>
      <c r="D24" s="12"/>
      <c r="G24" s="4">
        <v>1931289</v>
      </c>
      <c r="J24" s="4">
        <v>1886677</v>
      </c>
    </row>
    <row r="26" spans="1:10" ht="15">
      <c r="A26" t="s">
        <v>187</v>
      </c>
      <c r="C26" s="12">
        <v>824602</v>
      </c>
      <c r="D26" s="12"/>
      <c r="G26" s="4">
        <v>1931289</v>
      </c>
      <c r="J26" s="4">
        <v>1886677</v>
      </c>
    </row>
  </sheetData>
  <sheetProtection selectLockedCells="1" selectUnlockedCells="1"/>
  <mergeCells count="5">
    <mergeCell ref="C3:J3"/>
    <mergeCell ref="C4:D4"/>
    <mergeCell ref="C7:D7"/>
    <mergeCell ref="C24:D24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10" ht="15">
      <c r="C5" s="1" t="s">
        <v>615</v>
      </c>
      <c r="D5" s="1"/>
      <c r="E5" s="1"/>
      <c r="F5" s="1"/>
      <c r="G5" s="1"/>
      <c r="H5" s="1"/>
      <c r="I5" s="1"/>
      <c r="J5" s="1"/>
    </row>
    <row r="6" spans="3:10" ht="15">
      <c r="C6" s="1" t="s">
        <v>236</v>
      </c>
      <c r="D6" s="1"/>
      <c r="G6" s="7" t="s">
        <v>448</v>
      </c>
      <c r="J6" s="7" t="s">
        <v>449</v>
      </c>
    </row>
    <row r="7" ht="15">
      <c r="A7" s="7" t="s">
        <v>842</v>
      </c>
    </row>
    <row r="8" ht="15">
      <c r="A8" t="s">
        <v>269</v>
      </c>
    </row>
    <row r="9" spans="1:10" ht="15">
      <c r="A9" t="s">
        <v>186</v>
      </c>
      <c r="C9" s="12">
        <v>958989</v>
      </c>
      <c r="D9" s="12"/>
      <c r="G9" s="4">
        <v>1931289</v>
      </c>
      <c r="J9" s="4">
        <v>1886677</v>
      </c>
    </row>
    <row r="10" ht="15">
      <c r="A10" t="s">
        <v>270</v>
      </c>
    </row>
    <row r="11" spans="1:10" ht="15">
      <c r="A11" t="s">
        <v>843</v>
      </c>
      <c r="D11" s="4">
        <v>9000</v>
      </c>
      <c r="G11" s="4">
        <v>24000</v>
      </c>
      <c r="J11" s="4">
        <v>24000</v>
      </c>
    </row>
    <row r="12" spans="1:10" ht="15">
      <c r="A12" t="s">
        <v>282</v>
      </c>
      <c r="D12" s="4">
        <v>1728</v>
      </c>
      <c r="G12" s="4">
        <v>2661</v>
      </c>
      <c r="J12" t="s">
        <v>98</v>
      </c>
    </row>
    <row r="13" spans="1:10" ht="15">
      <c r="A13" t="s">
        <v>844</v>
      </c>
      <c r="D13" s="14">
        <v>-1420914</v>
      </c>
      <c r="G13" s="4">
        <v>633488</v>
      </c>
      <c r="J13" s="14">
        <v>-177917</v>
      </c>
    </row>
    <row r="14" spans="1:10" ht="15">
      <c r="A14" t="s">
        <v>845</v>
      </c>
      <c r="D14" s="4">
        <v>195161</v>
      </c>
      <c r="G14" s="4">
        <v>147247</v>
      </c>
      <c r="J14" s="4">
        <v>50442</v>
      </c>
    </row>
    <row r="15" spans="1:10" ht="15">
      <c r="A15" t="s">
        <v>846</v>
      </c>
      <c r="D15" s="14">
        <v>-33496</v>
      </c>
      <c r="G15" s="14">
        <v>-78789</v>
      </c>
      <c r="J15" s="14">
        <v>-43513</v>
      </c>
    </row>
    <row r="16" spans="1:10" ht="15">
      <c r="A16" t="s">
        <v>847</v>
      </c>
      <c r="D16" s="4">
        <v>10005</v>
      </c>
      <c r="G16" s="4">
        <v>47020</v>
      </c>
      <c r="J16" s="4">
        <v>248482</v>
      </c>
    </row>
    <row r="17" spans="1:10" ht="15">
      <c r="A17" t="s">
        <v>848</v>
      </c>
      <c r="D17" s="4">
        <v>2349499</v>
      </c>
      <c r="G17" s="4">
        <v>227045</v>
      </c>
      <c r="J17" s="14">
        <v>-366431</v>
      </c>
    </row>
    <row r="18" spans="1:10" ht="15">
      <c r="A18" t="s">
        <v>849</v>
      </c>
      <c r="D18" s="14">
        <v>-4331</v>
      </c>
      <c r="G18" s="14">
        <v>-65133</v>
      </c>
      <c r="J18" s="4">
        <v>56876</v>
      </c>
    </row>
    <row r="20" spans="1:10" ht="15">
      <c r="A20" t="s">
        <v>288</v>
      </c>
      <c r="D20" s="4">
        <v>2065641</v>
      </c>
      <c r="G20" s="4">
        <v>2868828</v>
      </c>
      <c r="J20" s="4">
        <v>1678616</v>
      </c>
    </row>
    <row r="22" spans="2:11" ht="1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ht="15">
      <c r="A23" t="s">
        <v>289</v>
      </c>
    </row>
    <row r="24" spans="1:10" ht="15">
      <c r="A24" t="s">
        <v>850</v>
      </c>
      <c r="D24" s="14">
        <v>-4175000</v>
      </c>
      <c r="G24" t="s">
        <v>98</v>
      </c>
      <c r="J24" s="14">
        <v>-400000</v>
      </c>
    </row>
    <row r="25" spans="1:10" ht="15">
      <c r="A25" t="s">
        <v>292</v>
      </c>
      <c r="D25" s="14">
        <v>-675745</v>
      </c>
      <c r="G25" s="14">
        <v>-1653242</v>
      </c>
      <c r="J25" s="14">
        <v>-1964213</v>
      </c>
    </row>
    <row r="26" spans="1:10" ht="15">
      <c r="A26" t="s">
        <v>851</v>
      </c>
      <c r="D26" s="4">
        <v>454751</v>
      </c>
      <c r="G26" s="4">
        <v>983956</v>
      </c>
      <c r="J26" s="4">
        <v>2249946</v>
      </c>
    </row>
    <row r="27" spans="1:10" ht="15">
      <c r="A27" t="s">
        <v>293</v>
      </c>
      <c r="D27" s="4">
        <v>1536</v>
      </c>
      <c r="G27" t="s">
        <v>98</v>
      </c>
      <c r="J27" t="s">
        <v>98</v>
      </c>
    </row>
    <row r="29" spans="1:10" ht="15">
      <c r="A29" t="s">
        <v>300</v>
      </c>
      <c r="D29" s="14">
        <v>-4394458</v>
      </c>
      <c r="G29" s="14">
        <v>-669286</v>
      </c>
      <c r="J29" s="14">
        <v>-114267</v>
      </c>
    </row>
    <row r="31" spans="2:11" ht="1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15">
      <c r="A32" t="s">
        <v>301</v>
      </c>
    </row>
    <row r="33" spans="1:10" ht="15">
      <c r="A33" t="s">
        <v>311</v>
      </c>
      <c r="D33" s="4">
        <v>50500</v>
      </c>
      <c r="G33" s="4">
        <v>45125</v>
      </c>
      <c r="J33" s="4">
        <v>6550</v>
      </c>
    </row>
    <row r="34" spans="1:10" ht="15">
      <c r="A34" t="s">
        <v>535</v>
      </c>
      <c r="D34" t="s">
        <v>98</v>
      </c>
      <c r="G34" t="s">
        <v>98</v>
      </c>
      <c r="J34" s="4">
        <v>103000</v>
      </c>
    </row>
    <row r="35" spans="1:10" ht="15">
      <c r="A35" t="s">
        <v>562</v>
      </c>
      <c r="D35" t="s">
        <v>98</v>
      </c>
      <c r="G35" s="14">
        <v>-2314330</v>
      </c>
      <c r="J35" s="14">
        <v>-67944</v>
      </c>
    </row>
    <row r="36" spans="1:10" ht="15">
      <c r="A36" t="s">
        <v>852</v>
      </c>
      <c r="D36" s="4">
        <v>4200994</v>
      </c>
      <c r="G36" t="s">
        <v>98</v>
      </c>
      <c r="J36" t="s">
        <v>98</v>
      </c>
    </row>
    <row r="37" spans="1:10" ht="15">
      <c r="A37" t="s">
        <v>853</v>
      </c>
      <c r="D37" s="14">
        <v>-923859</v>
      </c>
      <c r="G37" s="14">
        <v>-851785</v>
      </c>
      <c r="J37" s="14">
        <v>-882453</v>
      </c>
    </row>
    <row r="39" spans="1:10" ht="15">
      <c r="A39" t="s">
        <v>563</v>
      </c>
      <c r="D39" s="4">
        <v>3327635</v>
      </c>
      <c r="G39" s="14">
        <v>-3120990</v>
      </c>
      <c r="J39" s="14">
        <v>-840847</v>
      </c>
    </row>
    <row r="41" spans="1:10" ht="15">
      <c r="A41" t="s">
        <v>854</v>
      </c>
      <c r="D41" s="4">
        <v>998818</v>
      </c>
      <c r="G41" s="14">
        <v>-921448</v>
      </c>
      <c r="J41" s="4">
        <v>723502</v>
      </c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0" ht="15">
      <c r="A43" t="s">
        <v>855</v>
      </c>
      <c r="D43" s="4">
        <v>417838</v>
      </c>
      <c r="G43" s="4">
        <v>1339286</v>
      </c>
      <c r="J43" s="4">
        <v>615784</v>
      </c>
    </row>
    <row r="45" spans="1:10" ht="15">
      <c r="A45" t="s">
        <v>856</v>
      </c>
      <c r="C45" s="12">
        <v>1416656</v>
      </c>
      <c r="D45" s="12"/>
      <c r="G45" s="4">
        <v>417838</v>
      </c>
      <c r="J45" s="4">
        <v>1339286</v>
      </c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ht="15">
      <c r="A48" t="s">
        <v>319</v>
      </c>
    </row>
    <row r="49" spans="1:10" ht="15">
      <c r="A49" t="s">
        <v>320</v>
      </c>
      <c r="C49" s="12">
        <v>959997</v>
      </c>
      <c r="D49" s="12"/>
      <c r="G49" s="4">
        <v>1065009</v>
      </c>
      <c r="J49" s="4">
        <v>1067097</v>
      </c>
    </row>
  </sheetData>
  <sheetProtection selectLockedCells="1" selectUnlockedCells="1"/>
  <mergeCells count="18">
    <mergeCell ref="A2:F2"/>
    <mergeCell ref="C5:J5"/>
    <mergeCell ref="C6:D6"/>
    <mergeCell ref="C9:D9"/>
    <mergeCell ref="B22:E22"/>
    <mergeCell ref="F22:H22"/>
    <mergeCell ref="I22:K22"/>
    <mergeCell ref="B31:E31"/>
    <mergeCell ref="F31:H31"/>
    <mergeCell ref="I31:K31"/>
    <mergeCell ref="B42:E42"/>
    <mergeCell ref="F42:H42"/>
    <mergeCell ref="I42:K42"/>
    <mergeCell ref="C45:D45"/>
    <mergeCell ref="B47:E47"/>
    <mergeCell ref="F47:H47"/>
    <mergeCell ref="I47:K47"/>
    <mergeCell ref="C49:D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857</v>
      </c>
      <c r="B2" s="1"/>
      <c r="C2" s="1"/>
      <c r="D2" s="1"/>
      <c r="E2" s="1"/>
      <c r="F2" s="1"/>
    </row>
    <row r="5" spans="3:9" ht="15">
      <c r="C5" s="1" t="s">
        <v>236</v>
      </c>
      <c r="D5" s="1"/>
      <c r="F5" s="7" t="s">
        <v>448</v>
      </c>
      <c r="I5" s="7" t="s">
        <v>449</v>
      </c>
    </row>
    <row r="6" spans="1:9" ht="15">
      <c r="A6" t="s">
        <v>858</v>
      </c>
      <c r="C6" s="12">
        <v>2649724</v>
      </c>
      <c r="D6" s="12"/>
      <c r="F6" s="4">
        <v>706738</v>
      </c>
      <c r="I6" s="4">
        <v>702582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s="9" t="s">
        <v>859</v>
      </c>
      <c r="D8" s="4">
        <v>105492</v>
      </c>
      <c r="F8" s="14">
        <v>-96264</v>
      </c>
      <c r="I8" s="4">
        <v>5341</v>
      </c>
    </row>
    <row r="10" spans="1:9" ht="15">
      <c r="A10" t="s">
        <v>860</v>
      </c>
      <c r="C10" s="12">
        <v>2755216</v>
      </c>
      <c r="D10" s="12"/>
      <c r="F10" s="4">
        <v>610474</v>
      </c>
      <c r="I10" s="4">
        <v>707923</v>
      </c>
    </row>
  </sheetData>
  <sheetProtection selectLockedCells="1" selectUnlockedCells="1"/>
  <mergeCells count="7">
    <mergeCell ref="A2:F2"/>
    <mergeCell ref="C5:D5"/>
    <mergeCell ref="C6:D6"/>
    <mergeCell ref="B7:D7"/>
    <mergeCell ref="E7:G7"/>
    <mergeCell ref="H7:I7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861</v>
      </c>
      <c r="B2" s="1"/>
      <c r="C2" s="1"/>
      <c r="D2" s="1"/>
      <c r="E2" s="1"/>
      <c r="F2" s="1"/>
    </row>
    <row r="5" spans="3:9" ht="39.75" customHeight="1">
      <c r="C5" s="1" t="s">
        <v>862</v>
      </c>
      <c r="D5" s="1"/>
      <c r="F5" s="7" t="s">
        <v>863</v>
      </c>
      <c r="I5" s="3" t="s">
        <v>864</v>
      </c>
    </row>
    <row r="6" ht="15">
      <c r="A6" s="7" t="s">
        <v>347</v>
      </c>
    </row>
    <row r="7" spans="1:9" ht="15">
      <c r="A7" t="s">
        <v>865</v>
      </c>
      <c r="C7" s="12">
        <v>17069521</v>
      </c>
      <c r="D7" s="12"/>
      <c r="F7" s="14">
        <v>-284045</v>
      </c>
      <c r="I7" s="4">
        <v>16785476</v>
      </c>
    </row>
    <row r="8" spans="1:9" ht="15">
      <c r="A8" t="s">
        <v>166</v>
      </c>
      <c r="D8" s="4">
        <v>2167515</v>
      </c>
      <c r="F8" t="s">
        <v>98</v>
      </c>
      <c r="I8" s="4">
        <v>2167515</v>
      </c>
    </row>
    <row r="10" spans="1:9" ht="15">
      <c r="A10" t="s">
        <v>866</v>
      </c>
      <c r="D10" s="4">
        <v>14902006</v>
      </c>
      <c r="F10" s="14">
        <v>-284045</v>
      </c>
      <c r="I10" s="4">
        <v>14617961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15">
      <c r="A12" t="s">
        <v>867</v>
      </c>
      <c r="D12" s="4">
        <v>5668508</v>
      </c>
      <c r="F12" s="4">
        <v>5864743</v>
      </c>
      <c r="I12" s="4">
        <v>11533251</v>
      </c>
    </row>
    <row r="13" spans="1:9" ht="15">
      <c r="A13" t="s">
        <v>868</v>
      </c>
      <c r="D13" s="4">
        <v>19207444</v>
      </c>
      <c r="F13" s="4">
        <v>5198178</v>
      </c>
      <c r="I13" s="4">
        <v>24405622</v>
      </c>
    </row>
    <row r="14" spans="1:9" ht="15">
      <c r="A14" t="s">
        <v>869</v>
      </c>
      <c r="D14" t="s">
        <v>98</v>
      </c>
      <c r="F14" s="4">
        <v>747947</v>
      </c>
      <c r="I14" s="4">
        <v>747947</v>
      </c>
    </row>
    <row r="16" spans="1:9" ht="15">
      <c r="A16" t="s">
        <v>870</v>
      </c>
      <c r="D16" s="4">
        <v>1363070</v>
      </c>
      <c r="F16" s="14">
        <v>-365427</v>
      </c>
      <c r="I16" s="4">
        <v>997643</v>
      </c>
    </row>
    <row r="17" spans="1:9" ht="15">
      <c r="A17" t="s">
        <v>871</v>
      </c>
      <c r="D17" s="4">
        <v>161643</v>
      </c>
      <c r="F17" s="14">
        <v>-122989</v>
      </c>
      <c r="I17" s="4">
        <v>38654</v>
      </c>
    </row>
    <row r="19" spans="1:9" ht="15">
      <c r="A19" t="s">
        <v>872</v>
      </c>
      <c r="C19" s="12">
        <v>1201427</v>
      </c>
      <c r="D19" s="12"/>
      <c r="F19" s="14">
        <v>-242438</v>
      </c>
      <c r="I19" s="4">
        <v>958989</v>
      </c>
    </row>
  </sheetData>
  <sheetProtection selectLockedCells="1" selectUnlockedCells="1"/>
  <mergeCells count="7">
    <mergeCell ref="A2:F2"/>
    <mergeCell ref="C5:D5"/>
    <mergeCell ref="C7:D7"/>
    <mergeCell ref="B11:D11"/>
    <mergeCell ref="E11:G11"/>
    <mergeCell ref="H11:I11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9" ht="39.75" customHeight="1">
      <c r="C5" s="1" t="s">
        <v>862</v>
      </c>
      <c r="D5" s="1"/>
      <c r="F5" s="7" t="s">
        <v>863</v>
      </c>
      <c r="I5" s="3" t="s">
        <v>864</v>
      </c>
    </row>
    <row r="6" ht="15">
      <c r="A6" s="7" t="s">
        <v>717</v>
      </c>
    </row>
    <row r="7" spans="1:9" ht="15">
      <c r="A7" t="s">
        <v>865</v>
      </c>
      <c r="C7" s="12">
        <v>14632155</v>
      </c>
      <c r="D7" s="12"/>
      <c r="F7" s="14">
        <v>-285486</v>
      </c>
      <c r="I7" s="4">
        <v>14346669</v>
      </c>
    </row>
    <row r="8" spans="1:9" ht="15">
      <c r="A8" t="s">
        <v>166</v>
      </c>
      <c r="D8" s="4">
        <v>836484</v>
      </c>
      <c r="F8" t="s">
        <v>98</v>
      </c>
      <c r="I8" s="4">
        <v>836484</v>
      </c>
    </row>
    <row r="10" spans="1:9" ht="15">
      <c r="A10" t="s">
        <v>866</v>
      </c>
      <c r="D10" s="4">
        <v>13795671</v>
      </c>
      <c r="F10" s="14">
        <v>-285486</v>
      </c>
      <c r="I10" s="4">
        <v>13510185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15">
      <c r="A12" t="s">
        <v>867</v>
      </c>
      <c r="D12" s="4">
        <v>5419585</v>
      </c>
      <c r="F12" s="4">
        <v>5383639</v>
      </c>
      <c r="I12" s="4">
        <v>10803224</v>
      </c>
    </row>
    <row r="13" spans="1:9" ht="15">
      <c r="A13" t="s">
        <v>868</v>
      </c>
      <c r="D13" s="4">
        <v>17018586</v>
      </c>
      <c r="F13" s="4">
        <v>4225211</v>
      </c>
      <c r="I13" s="4">
        <v>21243797</v>
      </c>
    </row>
    <row r="14" spans="1:9" ht="15">
      <c r="A14" t="s">
        <v>869</v>
      </c>
      <c r="D14" t="s">
        <v>98</v>
      </c>
      <c r="F14" s="4">
        <v>610657</v>
      </c>
      <c r="I14" s="4">
        <v>610657</v>
      </c>
    </row>
    <row r="16" spans="1:9" ht="15">
      <c r="A16" t="s">
        <v>523</v>
      </c>
      <c r="D16" s="4">
        <v>2196670</v>
      </c>
      <c r="F16" s="4">
        <v>262285</v>
      </c>
      <c r="I16" s="4">
        <v>2458955</v>
      </c>
    </row>
    <row r="17" spans="1:9" ht="15">
      <c r="A17" t="s">
        <v>185</v>
      </c>
      <c r="D17" s="4">
        <v>440545</v>
      </c>
      <c r="F17" s="4">
        <v>87121</v>
      </c>
      <c r="I17" s="4">
        <v>527666</v>
      </c>
    </row>
    <row r="19" spans="1:9" ht="15">
      <c r="A19" t="s">
        <v>186</v>
      </c>
      <c r="C19" s="12">
        <v>1756125</v>
      </c>
      <c r="D19" s="12"/>
      <c r="F19" s="4">
        <v>175164</v>
      </c>
      <c r="I19" s="4">
        <v>1931289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3:9" ht="39.75" customHeight="1">
      <c r="C22" s="1" t="s">
        <v>862</v>
      </c>
      <c r="D22" s="1"/>
      <c r="F22" s="7" t="s">
        <v>863</v>
      </c>
      <c r="I22" s="3" t="s">
        <v>864</v>
      </c>
    </row>
    <row r="23" ht="15">
      <c r="A23" s="7" t="s">
        <v>873</v>
      </c>
    </row>
    <row r="24" spans="1:9" ht="15">
      <c r="A24" t="s">
        <v>865</v>
      </c>
      <c r="C24" s="12">
        <v>15656172</v>
      </c>
      <c r="D24" s="12"/>
      <c r="F24" s="14">
        <v>-70815</v>
      </c>
      <c r="I24" s="4">
        <v>15585357</v>
      </c>
    </row>
    <row r="25" spans="1:9" ht="15">
      <c r="A25" t="s">
        <v>166</v>
      </c>
      <c r="D25" s="4">
        <v>989158</v>
      </c>
      <c r="F25" t="s">
        <v>98</v>
      </c>
      <c r="I25" s="4">
        <v>989158</v>
      </c>
    </row>
    <row r="27" spans="1:9" ht="15">
      <c r="A27" t="s">
        <v>866</v>
      </c>
      <c r="D27" s="4">
        <v>14667014</v>
      </c>
      <c r="F27" s="14">
        <v>-70815</v>
      </c>
      <c r="I27" s="4">
        <v>14596199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9" ht="15">
      <c r="A29" t="s">
        <v>867</v>
      </c>
      <c r="D29" s="4">
        <v>5577853</v>
      </c>
      <c r="F29" s="4">
        <v>2366974</v>
      </c>
      <c r="I29" s="4">
        <v>7944827</v>
      </c>
    </row>
    <row r="30" spans="1:9" ht="15">
      <c r="A30" t="s">
        <v>868</v>
      </c>
      <c r="D30" s="4">
        <v>17062743</v>
      </c>
      <c r="F30" s="4">
        <v>2697859</v>
      </c>
      <c r="I30" s="4">
        <v>19760602</v>
      </c>
    </row>
    <row r="31" spans="1:9" ht="15">
      <c r="A31" t="s">
        <v>869</v>
      </c>
      <c r="D31" t="s">
        <v>98</v>
      </c>
      <c r="F31" s="4">
        <v>314584</v>
      </c>
      <c r="I31" s="4">
        <v>314584</v>
      </c>
    </row>
    <row r="33" spans="1:9" ht="15">
      <c r="A33" t="s">
        <v>870</v>
      </c>
      <c r="D33" s="4">
        <v>3182124</v>
      </c>
      <c r="F33" s="14">
        <v>-716284</v>
      </c>
      <c r="I33" s="4">
        <v>2465840</v>
      </c>
    </row>
    <row r="34" spans="1:9" ht="15">
      <c r="A34" t="s">
        <v>871</v>
      </c>
      <c r="D34" s="4">
        <v>836593</v>
      </c>
      <c r="F34" s="14">
        <v>-257430</v>
      </c>
      <c r="I34" s="4">
        <v>579163</v>
      </c>
    </row>
    <row r="36" spans="1:9" ht="15">
      <c r="A36" t="s">
        <v>872</v>
      </c>
      <c r="C36" s="12">
        <v>2345531</v>
      </c>
      <c r="D36" s="12"/>
      <c r="F36" s="14">
        <v>-458854</v>
      </c>
      <c r="I36" s="4">
        <v>1886677</v>
      </c>
    </row>
  </sheetData>
  <sheetProtection selectLockedCells="1" selectUnlockedCells="1"/>
  <mergeCells count="16">
    <mergeCell ref="A2:F2"/>
    <mergeCell ref="C5:D5"/>
    <mergeCell ref="C7:D7"/>
    <mergeCell ref="B11:D11"/>
    <mergeCell ref="E11:G11"/>
    <mergeCell ref="H11:I11"/>
    <mergeCell ref="C19:D19"/>
    <mergeCell ref="B21:D21"/>
    <mergeCell ref="E21:G21"/>
    <mergeCell ref="H21:I21"/>
    <mergeCell ref="C22:D22"/>
    <mergeCell ref="C24:D24"/>
    <mergeCell ref="B28:D28"/>
    <mergeCell ref="E28:G28"/>
    <mergeCell ref="H28:I28"/>
    <mergeCell ref="C36: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7.7109375" style="0" customWidth="1"/>
    <col min="7" max="7" width="8.7109375" style="0" customWidth="1"/>
    <col min="8" max="8" width="30.7109375" style="0" customWidth="1"/>
    <col min="9" max="9" width="8.7109375" style="0" customWidth="1"/>
    <col min="10" max="10" width="13.7109375" style="0" customWidth="1"/>
    <col min="11" max="12" width="8.7109375" style="0" customWidth="1"/>
    <col min="13" max="13" width="17.7109375" style="0" customWidth="1"/>
    <col min="14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1:13" ht="39.75" customHeight="1">
      <c r="A5" s="7" t="s">
        <v>329</v>
      </c>
      <c r="C5" s="10" t="s">
        <v>598</v>
      </c>
      <c r="D5" s="10"/>
      <c r="F5" s="3" t="s">
        <v>331</v>
      </c>
      <c r="H5" s="3" t="s">
        <v>874</v>
      </c>
      <c r="J5" s="3" t="s">
        <v>333</v>
      </c>
      <c r="M5" s="3" t="s">
        <v>875</v>
      </c>
    </row>
    <row r="6" spans="1:13" ht="15">
      <c r="A6" t="s">
        <v>335</v>
      </c>
      <c r="C6" s="12">
        <v>3000000</v>
      </c>
      <c r="D6" s="12"/>
      <c r="F6" s="4">
        <v>93000</v>
      </c>
      <c r="H6" s="4">
        <v>3093000</v>
      </c>
      <c r="J6" t="s">
        <v>876</v>
      </c>
      <c r="M6" t="s">
        <v>337</v>
      </c>
    </row>
    <row r="7" spans="1:13" ht="15">
      <c r="A7" t="s">
        <v>338</v>
      </c>
      <c r="D7" s="4">
        <v>3000000</v>
      </c>
      <c r="F7" s="4">
        <v>93000</v>
      </c>
      <c r="H7" s="4">
        <v>3093000</v>
      </c>
      <c r="J7" t="s">
        <v>876</v>
      </c>
      <c r="M7" t="s">
        <v>877</v>
      </c>
    </row>
    <row r="8" spans="1:13" ht="15">
      <c r="A8" t="s">
        <v>340</v>
      </c>
      <c r="D8" s="4">
        <v>10000000</v>
      </c>
      <c r="F8" s="4">
        <v>310000</v>
      </c>
      <c r="H8" s="4">
        <v>10310000</v>
      </c>
      <c r="J8" t="s">
        <v>878</v>
      </c>
      <c r="M8" t="s">
        <v>342</v>
      </c>
    </row>
    <row r="10" spans="1:10" ht="15">
      <c r="A10" t="s">
        <v>343</v>
      </c>
      <c r="C10" s="12">
        <v>16000000</v>
      </c>
      <c r="D10" s="12"/>
      <c r="F10" s="4">
        <v>496000</v>
      </c>
      <c r="H10" s="4">
        <v>16496000</v>
      </c>
      <c r="J10" t="s">
        <v>879</v>
      </c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60.7109375" style="0" customWidth="1"/>
    <col min="7" max="7" width="8.7109375" style="0" customWidth="1"/>
    <col min="8" max="8" width="43.7109375" style="0" customWidth="1"/>
    <col min="9" max="9" width="8.7109375" style="0" customWidth="1"/>
    <col min="10" max="10" width="39.7109375" style="0" customWidth="1"/>
    <col min="11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0" ht="15">
      <c r="C5" s="1" t="s">
        <v>465</v>
      </c>
      <c r="D5" s="1"/>
      <c r="E5" s="1"/>
      <c r="F5" s="1"/>
      <c r="G5" s="1"/>
      <c r="H5" s="1"/>
      <c r="I5" s="1"/>
      <c r="J5" s="1"/>
    </row>
    <row r="6" spans="3:10" ht="39.75" customHeight="1">
      <c r="C6" s="1" t="s">
        <v>404</v>
      </c>
      <c r="D6" s="1"/>
      <c r="F6" s="3" t="s">
        <v>880</v>
      </c>
      <c r="H6" s="3" t="s">
        <v>881</v>
      </c>
      <c r="J6" s="3" t="s">
        <v>468</v>
      </c>
    </row>
    <row r="7" spans="1:10" ht="15">
      <c r="A7" t="s">
        <v>469</v>
      </c>
      <c r="C7" s="12">
        <v>148410140</v>
      </c>
      <c r="D7" s="12"/>
      <c r="F7" s="4">
        <v>1454690</v>
      </c>
      <c r="H7" s="4">
        <v>146955450</v>
      </c>
      <c r="J7" t="s">
        <v>98</v>
      </c>
    </row>
  </sheetData>
  <sheetProtection selectLockedCells="1" selectUnlockedCells="1"/>
  <mergeCells count="4">
    <mergeCell ref="A2:F2"/>
    <mergeCell ref="C5:J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60.7109375" style="0" customWidth="1"/>
    <col min="7" max="7" width="8.7109375" style="0" customWidth="1"/>
    <col min="8" max="8" width="43.7109375" style="0" customWidth="1"/>
    <col min="9" max="9" width="8.7109375" style="0" customWidth="1"/>
    <col min="10" max="10" width="39.7109375" style="0" customWidth="1"/>
    <col min="11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3:10" ht="15">
      <c r="C5" s="1" t="s">
        <v>465</v>
      </c>
      <c r="D5" s="1"/>
      <c r="E5" s="1"/>
      <c r="F5" s="1"/>
      <c r="G5" s="1"/>
      <c r="H5" s="1"/>
      <c r="I5" s="1"/>
      <c r="J5" s="1"/>
    </row>
    <row r="6" spans="3:10" ht="39.75" customHeight="1">
      <c r="C6" s="1" t="s">
        <v>882</v>
      </c>
      <c r="D6" s="1"/>
      <c r="F6" s="3" t="s">
        <v>880</v>
      </c>
      <c r="H6" s="3" t="s">
        <v>881</v>
      </c>
      <c r="J6" s="3" t="s">
        <v>468</v>
      </c>
    </row>
    <row r="7" spans="1:10" ht="15">
      <c r="A7" t="s">
        <v>621</v>
      </c>
      <c r="C7" s="12">
        <v>1708330</v>
      </c>
      <c r="D7" s="12"/>
      <c r="F7" t="s">
        <v>98</v>
      </c>
      <c r="H7" s="4">
        <v>512645</v>
      </c>
      <c r="J7" s="4">
        <v>1195685</v>
      </c>
    </row>
  </sheetData>
  <sheetProtection selectLockedCells="1" selectUnlockedCells="1"/>
  <mergeCells count="4">
    <mergeCell ref="A2:F2"/>
    <mergeCell ref="C5:J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6" ht="39.75" customHeight="1">
      <c r="C5" s="1" t="s">
        <v>146</v>
      </c>
      <c r="D5" s="1"/>
      <c r="E5" s="1"/>
      <c r="F5" s="1"/>
      <c r="G5" s="1"/>
      <c r="I5" s="10" t="s">
        <v>147</v>
      </c>
      <c r="J5" s="10"/>
      <c r="K5" s="10"/>
      <c r="L5" s="10"/>
      <c r="M5" s="10"/>
      <c r="O5" s="10" t="s">
        <v>194</v>
      </c>
      <c r="P5" s="10"/>
    </row>
    <row r="6" spans="3:7" ht="15">
      <c r="C6" s="1" t="s">
        <v>149</v>
      </c>
      <c r="D6" s="1"/>
      <c r="F6" s="1" t="s">
        <v>150</v>
      </c>
      <c r="G6" s="1"/>
    </row>
    <row r="7" ht="15">
      <c r="A7" t="s">
        <v>151</v>
      </c>
    </row>
    <row r="8" spans="1:16" ht="15">
      <c r="A8" t="s">
        <v>152</v>
      </c>
      <c r="C8" s="12">
        <v>25887961</v>
      </c>
      <c r="D8" s="12"/>
      <c r="F8" s="2" t="s">
        <v>117</v>
      </c>
      <c r="G8" s="2"/>
      <c r="I8" s="12">
        <v>139000</v>
      </c>
      <c r="J8" s="12"/>
      <c r="M8" t="s">
        <v>153</v>
      </c>
      <c r="O8" s="12">
        <v>26026961</v>
      </c>
      <c r="P8" s="12"/>
    </row>
    <row r="9" spans="1:16" ht="15">
      <c r="A9" t="s">
        <v>154</v>
      </c>
      <c r="D9" s="4">
        <v>7717755</v>
      </c>
      <c r="G9" t="s">
        <v>98</v>
      </c>
      <c r="J9" s="14">
        <v>-604560</v>
      </c>
      <c r="M9" t="s">
        <v>155</v>
      </c>
      <c r="P9" s="4">
        <v>7113195</v>
      </c>
    </row>
    <row r="10" spans="1:16" ht="15">
      <c r="A10" t="s">
        <v>156</v>
      </c>
      <c r="D10" s="4">
        <v>160199</v>
      </c>
      <c r="G10" t="s">
        <v>98</v>
      </c>
      <c r="J10" t="s">
        <v>98</v>
      </c>
      <c r="P10" s="4">
        <v>160199</v>
      </c>
    </row>
    <row r="12" spans="1:16" ht="15">
      <c r="A12" s="7" t="s">
        <v>157</v>
      </c>
      <c r="D12" s="4">
        <v>33765915</v>
      </c>
      <c r="G12" t="s">
        <v>98</v>
      </c>
      <c r="J12" s="14">
        <v>-465560</v>
      </c>
      <c r="P12" s="4">
        <v>33300355</v>
      </c>
    </row>
    <row r="14" ht="15">
      <c r="A14" t="s">
        <v>158</v>
      </c>
    </row>
    <row r="15" spans="1:16" ht="15">
      <c r="A15" t="s">
        <v>116</v>
      </c>
      <c r="D15" s="4">
        <v>9368203</v>
      </c>
      <c r="G15" t="s">
        <v>98</v>
      </c>
      <c r="J15" s="14">
        <v>-1280000</v>
      </c>
      <c r="M15" t="s">
        <v>153</v>
      </c>
      <c r="P15" s="4">
        <v>8088203</v>
      </c>
    </row>
    <row r="16" spans="1:16" ht="15">
      <c r="A16" t="s">
        <v>159</v>
      </c>
      <c r="D16" s="4">
        <v>2470607</v>
      </c>
      <c r="G16" t="s">
        <v>98</v>
      </c>
      <c r="J16" s="14">
        <v>-399000</v>
      </c>
      <c r="M16" t="s">
        <v>153</v>
      </c>
      <c r="P16" s="4">
        <v>2071607</v>
      </c>
    </row>
    <row r="17" spans="1:16" ht="15">
      <c r="A17" t="s">
        <v>160</v>
      </c>
      <c r="D17" s="4">
        <v>2980696</v>
      </c>
      <c r="G17" t="s">
        <v>98</v>
      </c>
      <c r="J17" s="14">
        <v>-1076000</v>
      </c>
      <c r="M17" t="s">
        <v>153</v>
      </c>
      <c r="P17" s="4">
        <v>1904696</v>
      </c>
    </row>
    <row r="18" spans="1:16" ht="15">
      <c r="A18" t="s">
        <v>161</v>
      </c>
      <c r="D18" s="4">
        <v>718095</v>
      </c>
      <c r="G18" t="s">
        <v>98</v>
      </c>
      <c r="J18" t="s">
        <v>98</v>
      </c>
      <c r="P18" s="4">
        <v>718095</v>
      </c>
    </row>
    <row r="19" spans="1:16" ht="15">
      <c r="A19" t="s">
        <v>162</v>
      </c>
      <c r="D19" s="4">
        <v>959476</v>
      </c>
      <c r="G19" t="s">
        <v>98</v>
      </c>
      <c r="J19" s="4">
        <v>110000</v>
      </c>
      <c r="M19" t="s">
        <v>153</v>
      </c>
      <c r="P19" s="4">
        <v>1069476</v>
      </c>
    </row>
    <row r="20" spans="1:16" ht="15">
      <c r="A20" t="s">
        <v>163</v>
      </c>
      <c r="D20" s="4">
        <v>483362</v>
      </c>
      <c r="G20" t="s">
        <v>98</v>
      </c>
      <c r="J20" t="s">
        <v>98</v>
      </c>
      <c r="P20" s="4">
        <v>483362</v>
      </c>
    </row>
    <row r="22" spans="1:16" ht="15">
      <c r="A22" s="7" t="s">
        <v>164</v>
      </c>
      <c r="D22" s="4">
        <v>16980439</v>
      </c>
      <c r="G22" t="s">
        <v>98</v>
      </c>
      <c r="J22" s="14">
        <v>-2645000</v>
      </c>
      <c r="P22" s="4">
        <v>14335439</v>
      </c>
    </row>
    <row r="24" spans="1:16" ht="15">
      <c r="A24" t="s">
        <v>165</v>
      </c>
      <c r="D24" s="4">
        <v>16785476</v>
      </c>
      <c r="G24" t="s">
        <v>98</v>
      </c>
      <c r="J24" s="4">
        <v>2179440</v>
      </c>
      <c r="P24" s="4">
        <v>18964916</v>
      </c>
    </row>
    <row r="25" spans="1:16" ht="15">
      <c r="A25" t="s">
        <v>166</v>
      </c>
      <c r="D25" s="4">
        <v>2167515</v>
      </c>
      <c r="G25" t="s">
        <v>98</v>
      </c>
      <c r="J25" t="s">
        <v>98</v>
      </c>
      <c r="P25" s="4">
        <v>2167515</v>
      </c>
    </row>
    <row r="27" spans="1:16" ht="15">
      <c r="A27" t="s">
        <v>167</v>
      </c>
      <c r="D27" s="4">
        <v>14617961</v>
      </c>
      <c r="G27" t="s">
        <v>98</v>
      </c>
      <c r="J27" s="4">
        <v>2179440</v>
      </c>
      <c r="P27" s="4">
        <v>16797401</v>
      </c>
    </row>
    <row r="29" ht="15">
      <c r="A29" t="s">
        <v>168</v>
      </c>
    </row>
    <row r="30" spans="1:16" ht="15">
      <c r="A30" t="s">
        <v>169</v>
      </c>
      <c r="D30" s="4">
        <v>1103681</v>
      </c>
      <c r="G30" t="s">
        <v>98</v>
      </c>
      <c r="J30" t="s">
        <v>98</v>
      </c>
      <c r="P30" s="4">
        <v>1103681</v>
      </c>
    </row>
    <row r="31" spans="1:16" ht="15">
      <c r="A31" t="s">
        <v>170</v>
      </c>
      <c r="D31" s="4">
        <v>268373</v>
      </c>
      <c r="G31" t="s">
        <v>98</v>
      </c>
      <c r="J31" t="s">
        <v>98</v>
      </c>
      <c r="P31" s="4">
        <v>268373</v>
      </c>
    </row>
    <row r="32" spans="1:16" ht="15">
      <c r="A32" t="s">
        <v>171</v>
      </c>
      <c r="D32" s="4">
        <v>1519226</v>
      </c>
      <c r="G32" t="s">
        <v>98</v>
      </c>
      <c r="J32" t="s">
        <v>98</v>
      </c>
      <c r="P32" s="4">
        <v>1519226</v>
      </c>
    </row>
    <row r="33" spans="1:16" ht="15">
      <c r="A33" t="s">
        <v>172</v>
      </c>
      <c r="D33" s="4">
        <v>1588656</v>
      </c>
      <c r="G33" t="s">
        <v>98</v>
      </c>
      <c r="J33" t="s">
        <v>98</v>
      </c>
      <c r="P33" s="4">
        <v>1588656</v>
      </c>
    </row>
    <row r="34" spans="1:16" ht="15">
      <c r="A34" t="s">
        <v>173</v>
      </c>
      <c r="D34" s="4">
        <v>5864743</v>
      </c>
      <c r="G34" t="s">
        <v>98</v>
      </c>
      <c r="J34" t="s">
        <v>98</v>
      </c>
      <c r="P34" s="4">
        <v>5864743</v>
      </c>
    </row>
    <row r="35" spans="1:16" ht="15">
      <c r="A35" t="s">
        <v>174</v>
      </c>
      <c r="D35" s="4">
        <v>491309</v>
      </c>
      <c r="G35" t="s">
        <v>98</v>
      </c>
      <c r="J35" t="s">
        <v>98</v>
      </c>
      <c r="P35" s="4">
        <v>491309</v>
      </c>
    </row>
    <row r="36" spans="1:16" ht="15">
      <c r="A36" t="s">
        <v>175</v>
      </c>
      <c r="D36" s="4">
        <v>697263</v>
      </c>
      <c r="G36" t="s">
        <v>98</v>
      </c>
      <c r="J36" t="s">
        <v>98</v>
      </c>
      <c r="P36" s="4">
        <v>697263</v>
      </c>
    </row>
    <row r="38" spans="1:16" ht="15">
      <c r="A38" s="7" t="s">
        <v>176</v>
      </c>
      <c r="D38" s="4">
        <v>11533251</v>
      </c>
      <c r="G38" t="s">
        <v>98</v>
      </c>
      <c r="J38" t="s">
        <v>98</v>
      </c>
      <c r="P38" s="4">
        <v>11533251</v>
      </c>
    </row>
    <row r="40" ht="15">
      <c r="A40" t="s">
        <v>177</v>
      </c>
    </row>
    <row r="41" spans="1:16" ht="15">
      <c r="A41" t="s">
        <v>178</v>
      </c>
      <c r="D41" s="4">
        <v>14442398</v>
      </c>
      <c r="G41" t="s">
        <v>98</v>
      </c>
      <c r="J41" t="s">
        <v>98</v>
      </c>
      <c r="P41" s="4">
        <v>14442398</v>
      </c>
    </row>
    <row r="42" spans="1:16" ht="15">
      <c r="A42" t="s">
        <v>179</v>
      </c>
      <c r="D42" s="4">
        <v>1810019</v>
      </c>
      <c r="G42" t="s">
        <v>98</v>
      </c>
      <c r="J42" t="s">
        <v>98</v>
      </c>
      <c r="P42" s="4">
        <v>1810019</v>
      </c>
    </row>
    <row r="43" spans="1:16" ht="15">
      <c r="A43" t="s">
        <v>180</v>
      </c>
      <c r="D43" s="4">
        <v>1603519</v>
      </c>
      <c r="G43" t="s">
        <v>98</v>
      </c>
      <c r="J43" t="s">
        <v>98</v>
      </c>
      <c r="P43" s="4">
        <v>1603519</v>
      </c>
    </row>
    <row r="44" spans="1:16" ht="15">
      <c r="A44" t="s">
        <v>181</v>
      </c>
      <c r="D44" s="4">
        <v>747947</v>
      </c>
      <c r="G44" t="s">
        <v>98</v>
      </c>
      <c r="J44" s="4">
        <v>1009000</v>
      </c>
      <c r="M44" t="s">
        <v>182</v>
      </c>
      <c r="P44" s="4">
        <v>1756947</v>
      </c>
    </row>
    <row r="45" spans="1:16" ht="15">
      <c r="A45" t="s">
        <v>143</v>
      </c>
      <c r="D45" s="4">
        <v>6549686</v>
      </c>
      <c r="G45" t="s">
        <v>98</v>
      </c>
      <c r="J45" t="s">
        <v>98</v>
      </c>
      <c r="P45" s="4">
        <v>6549686</v>
      </c>
    </row>
    <row r="47" spans="1:16" ht="15">
      <c r="A47" s="7" t="s">
        <v>183</v>
      </c>
      <c r="D47" s="4">
        <v>25153569</v>
      </c>
      <c r="G47" t="s">
        <v>98</v>
      </c>
      <c r="J47" s="4">
        <v>1009000</v>
      </c>
      <c r="P47" s="4">
        <v>26162569</v>
      </c>
    </row>
    <row r="49" spans="1:16" ht="15">
      <c r="A49" t="s">
        <v>184</v>
      </c>
      <c r="D49" s="4">
        <v>997643</v>
      </c>
      <c r="G49" t="s">
        <v>98</v>
      </c>
      <c r="J49" s="4">
        <v>1170440</v>
      </c>
      <c r="P49" s="4">
        <v>2168083</v>
      </c>
    </row>
    <row r="50" spans="1:16" ht="15">
      <c r="A50" t="s">
        <v>185</v>
      </c>
      <c r="D50" s="4">
        <v>38654</v>
      </c>
      <c r="G50" t="s">
        <v>98</v>
      </c>
      <c r="J50" s="4">
        <v>405675</v>
      </c>
      <c r="P50" s="4">
        <v>444329</v>
      </c>
    </row>
    <row r="52" spans="1:16" ht="15">
      <c r="A52" t="s">
        <v>186</v>
      </c>
      <c r="C52" s="12">
        <v>958989</v>
      </c>
      <c r="D52" s="12"/>
      <c r="F52" s="2" t="s">
        <v>117</v>
      </c>
      <c r="G52" s="2"/>
      <c r="I52" s="12">
        <v>764765</v>
      </c>
      <c r="J52" s="12"/>
      <c r="O52" s="12">
        <v>1723754</v>
      </c>
      <c r="P52" s="12"/>
    </row>
    <row r="54" spans="1:16" ht="15">
      <c r="A54" t="s">
        <v>187</v>
      </c>
      <c r="C54" s="12">
        <v>824602</v>
      </c>
      <c r="D54" s="12"/>
      <c r="F54" s="2" t="s">
        <v>117</v>
      </c>
      <c r="G54" s="2"/>
      <c r="I54" s="12">
        <v>764765</v>
      </c>
      <c r="J54" s="12"/>
      <c r="O54" s="12">
        <v>1589367</v>
      </c>
      <c r="P54" s="12"/>
    </row>
    <row r="56" ht="15">
      <c r="A56" t="s">
        <v>188</v>
      </c>
    </row>
    <row r="57" spans="1:16" ht="15">
      <c r="A57" t="s">
        <v>189</v>
      </c>
      <c r="C57" s="11">
        <v>0.36</v>
      </c>
      <c r="D57" s="11"/>
      <c r="F57" s="2" t="s">
        <v>117</v>
      </c>
      <c r="G57" s="2"/>
      <c r="I57" s="2" t="s">
        <v>117</v>
      </c>
      <c r="J57" s="2"/>
      <c r="O57" s="11">
        <v>0.46</v>
      </c>
      <c r="P57" s="11"/>
    </row>
    <row r="58" spans="1:16" ht="15">
      <c r="A58" t="s">
        <v>190</v>
      </c>
      <c r="C58" s="11">
        <v>0.36</v>
      </c>
      <c r="D58" s="11"/>
      <c r="F58" s="2" t="s">
        <v>117</v>
      </c>
      <c r="G58" s="2"/>
      <c r="I58" s="2" t="s">
        <v>117</v>
      </c>
      <c r="J58" s="2"/>
      <c r="O58" s="11">
        <v>0.46</v>
      </c>
      <c r="P58" s="11"/>
    </row>
    <row r="59" spans="1:16" ht="15">
      <c r="A59" t="s">
        <v>191</v>
      </c>
      <c r="D59" s="4">
        <v>2319830</v>
      </c>
      <c r="J59" s="4">
        <v>1161166</v>
      </c>
      <c r="P59" s="4">
        <v>3480996</v>
      </c>
    </row>
    <row r="60" spans="1:16" ht="15">
      <c r="A60" t="s">
        <v>192</v>
      </c>
      <c r="D60" s="4">
        <v>2321929</v>
      </c>
      <c r="J60" s="4">
        <v>1161166</v>
      </c>
      <c r="P60" s="4">
        <v>3483095</v>
      </c>
    </row>
  </sheetData>
  <sheetProtection selectLockedCells="1" selectUnlockedCells="1"/>
  <mergeCells count="26">
    <mergeCell ref="A2:F2"/>
    <mergeCell ref="C5:G5"/>
    <mergeCell ref="I5:M5"/>
    <mergeCell ref="O5:P5"/>
    <mergeCell ref="C6:D6"/>
    <mergeCell ref="F6:G6"/>
    <mergeCell ref="C8:D8"/>
    <mergeCell ref="F8:G8"/>
    <mergeCell ref="I8:J8"/>
    <mergeCell ref="O8:P8"/>
    <mergeCell ref="C52:D52"/>
    <mergeCell ref="F52:G52"/>
    <mergeCell ref="I52:J52"/>
    <mergeCell ref="O52:P52"/>
    <mergeCell ref="C54:D54"/>
    <mergeCell ref="F54:G54"/>
    <mergeCell ref="I54:J54"/>
    <mergeCell ref="O54:P54"/>
    <mergeCell ref="C57:D57"/>
    <mergeCell ref="F57:G57"/>
    <mergeCell ref="I57:J57"/>
    <mergeCell ref="O57:P57"/>
    <mergeCell ref="C58:D58"/>
    <mergeCell ref="F58:G58"/>
    <mergeCell ref="I58:J58"/>
    <mergeCell ref="O58:P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4" ht="39.75" customHeight="1">
      <c r="C5" s="10" t="s">
        <v>883</v>
      </c>
      <c r="D5" s="10"/>
    </row>
    <row r="6" spans="1:4" ht="15">
      <c r="A6" t="s">
        <v>884</v>
      </c>
      <c r="C6" s="12">
        <v>971405</v>
      </c>
      <c r="D6" s="12"/>
    </row>
    <row r="7" spans="1:4" ht="15">
      <c r="A7" t="s">
        <v>477</v>
      </c>
      <c r="D7" s="4">
        <v>2514232</v>
      </c>
    </row>
    <row r="8" spans="1:4" ht="15">
      <c r="A8" t="s">
        <v>478</v>
      </c>
      <c r="D8" s="4">
        <v>2289952</v>
      </c>
    </row>
    <row r="10" spans="1:4" ht="15">
      <c r="A10" t="s">
        <v>885</v>
      </c>
      <c r="C10" s="12">
        <v>1195685</v>
      </c>
      <c r="D10" s="12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0.7109375" style="0" customWidth="1"/>
    <col min="7" max="7" width="8.7109375" style="0" customWidth="1"/>
    <col min="8" max="8" width="14.7109375" style="0" customWidth="1"/>
    <col min="9" max="9" width="8.7109375" style="0" customWidth="1"/>
    <col min="10" max="10" width="20.7109375" style="0" customWidth="1"/>
    <col min="11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3:10" ht="15">
      <c r="C5" s="1" t="s">
        <v>347</v>
      </c>
      <c r="D5" s="1"/>
      <c r="E5" s="1"/>
      <c r="F5" s="1"/>
      <c r="H5" s="1" t="s">
        <v>717</v>
      </c>
      <c r="I5" s="1"/>
      <c r="J5" s="1"/>
    </row>
    <row r="6" spans="3:10" ht="39.75" customHeight="1">
      <c r="C6" s="10" t="s">
        <v>481</v>
      </c>
      <c r="D6" s="10"/>
      <c r="F6" s="3" t="s">
        <v>886</v>
      </c>
      <c r="H6" s="3" t="s">
        <v>481</v>
      </c>
      <c r="J6" s="3" t="s">
        <v>886</v>
      </c>
    </row>
    <row r="7" spans="3:10" ht="15">
      <c r="C7" s="1" t="s">
        <v>483</v>
      </c>
      <c r="D7" s="1"/>
      <c r="E7" s="1"/>
      <c r="F7" s="1"/>
      <c r="G7" s="1"/>
      <c r="H7" s="1"/>
      <c r="I7" s="1"/>
      <c r="J7" s="1"/>
    </row>
    <row r="8" ht="15">
      <c r="A8" t="s">
        <v>484</v>
      </c>
    </row>
    <row r="9" spans="1:10" ht="15">
      <c r="A9" t="s">
        <v>485</v>
      </c>
      <c r="C9" s="12">
        <v>13023</v>
      </c>
      <c r="D9" s="12"/>
      <c r="F9" s="4">
        <v>13023</v>
      </c>
      <c r="H9" s="4">
        <v>12544</v>
      </c>
      <c r="J9" s="4">
        <v>12544</v>
      </c>
    </row>
    <row r="10" spans="1:10" ht="15">
      <c r="A10" t="s">
        <v>486</v>
      </c>
      <c r="D10" s="4">
        <v>148410</v>
      </c>
      <c r="F10" s="4">
        <v>148410</v>
      </c>
      <c r="H10" s="4">
        <v>134483</v>
      </c>
      <c r="J10" s="4">
        <v>134483</v>
      </c>
    </row>
    <row r="11" spans="1:10" ht="15">
      <c r="A11" t="s">
        <v>887</v>
      </c>
      <c r="D11" s="4">
        <v>5486</v>
      </c>
      <c r="F11" s="4">
        <v>5486</v>
      </c>
      <c r="H11" s="4">
        <v>5361</v>
      </c>
      <c r="J11" s="4">
        <v>5361</v>
      </c>
    </row>
    <row r="12" spans="1:10" ht="15">
      <c r="A12" t="s">
        <v>203</v>
      </c>
      <c r="D12" s="4">
        <v>2437</v>
      </c>
      <c r="F12" s="4">
        <v>2444</v>
      </c>
      <c r="H12" s="4">
        <v>486</v>
      </c>
      <c r="J12" s="4">
        <v>487</v>
      </c>
    </row>
    <row r="13" spans="1:10" ht="15">
      <c r="A13" t="s">
        <v>110</v>
      </c>
      <c r="D13" s="4">
        <v>387887</v>
      </c>
      <c r="F13" s="4">
        <v>396113</v>
      </c>
      <c r="H13" s="4">
        <v>403538</v>
      </c>
      <c r="J13" s="4">
        <v>419288</v>
      </c>
    </row>
    <row r="14" spans="1:10" ht="15">
      <c r="A14" t="s">
        <v>209</v>
      </c>
      <c r="D14" s="4">
        <v>2200</v>
      </c>
      <c r="F14" s="4">
        <v>2200</v>
      </c>
      <c r="H14" s="4">
        <v>2291</v>
      </c>
      <c r="J14" s="4">
        <v>2291</v>
      </c>
    </row>
    <row r="15" spans="2:10" ht="15">
      <c r="B15" s="2"/>
      <c r="C15" s="2"/>
      <c r="D15" s="2"/>
      <c r="E15" s="2"/>
      <c r="F15" s="2"/>
      <c r="G15" s="2"/>
      <c r="H15" s="2"/>
      <c r="I15" s="2"/>
      <c r="J15" s="2"/>
    </row>
    <row r="16" ht="15">
      <c r="A16" t="s">
        <v>488</v>
      </c>
    </row>
    <row r="17" spans="1:10" ht="15">
      <c r="A17" t="s">
        <v>489</v>
      </c>
      <c r="D17" s="4">
        <v>134822</v>
      </c>
      <c r="F17" s="4">
        <v>134822</v>
      </c>
      <c r="H17" s="4">
        <v>125187</v>
      </c>
      <c r="J17" s="4">
        <v>125187</v>
      </c>
    </row>
    <row r="18" spans="1:10" ht="15">
      <c r="A18" t="s">
        <v>137</v>
      </c>
      <c r="D18" s="4">
        <v>250564</v>
      </c>
      <c r="F18" s="4">
        <v>254134</v>
      </c>
      <c r="H18" s="4">
        <v>238187</v>
      </c>
      <c r="J18" s="4">
        <v>239167</v>
      </c>
    </row>
    <row r="19" spans="1:10" ht="15">
      <c r="A19" t="s">
        <v>159</v>
      </c>
      <c r="D19" s="4">
        <v>40815</v>
      </c>
      <c r="F19" s="4">
        <v>43151</v>
      </c>
      <c r="H19" s="4">
        <v>90575</v>
      </c>
      <c r="J19" s="4">
        <v>91218</v>
      </c>
    </row>
    <row r="20" spans="1:10" ht="15">
      <c r="A20" t="s">
        <v>160</v>
      </c>
      <c r="D20" s="4">
        <v>65000</v>
      </c>
      <c r="F20" s="4">
        <v>70121</v>
      </c>
      <c r="H20" s="4">
        <v>40000</v>
      </c>
      <c r="J20" s="4">
        <v>41894</v>
      </c>
    </row>
    <row r="21" spans="1:10" ht="15">
      <c r="A21" t="s">
        <v>163</v>
      </c>
      <c r="D21" s="4">
        <v>3264</v>
      </c>
      <c r="F21" s="4">
        <v>3264</v>
      </c>
      <c r="H21" s="4">
        <v>4027</v>
      </c>
      <c r="J21" s="4">
        <v>4027</v>
      </c>
    </row>
    <row r="22" spans="1:10" ht="15">
      <c r="A22" t="s">
        <v>161</v>
      </c>
      <c r="D22" s="4">
        <v>34435</v>
      </c>
      <c r="F22" s="4">
        <v>34435</v>
      </c>
      <c r="H22" s="4">
        <v>32841</v>
      </c>
      <c r="J22" s="4">
        <v>32841</v>
      </c>
    </row>
    <row r="23" spans="1:10" ht="15">
      <c r="A23" t="s">
        <v>223</v>
      </c>
      <c r="D23" s="4">
        <v>2379</v>
      </c>
      <c r="F23" s="4">
        <v>2517</v>
      </c>
      <c r="H23" s="4">
        <v>2891</v>
      </c>
      <c r="J23" s="4">
        <v>2979</v>
      </c>
    </row>
    <row r="24" spans="1:10" ht="15">
      <c r="A24" t="s">
        <v>162</v>
      </c>
      <c r="D24" s="4">
        <v>16496</v>
      </c>
      <c r="F24" s="4">
        <v>10158</v>
      </c>
      <c r="H24" s="4">
        <v>16496</v>
      </c>
      <c r="J24" s="4">
        <v>15475</v>
      </c>
    </row>
    <row r="25" spans="1:10" ht="15">
      <c r="A25" t="s">
        <v>888</v>
      </c>
      <c r="H25" s="4">
        <v>4935</v>
      </c>
      <c r="J25" s="4">
        <v>4935</v>
      </c>
    </row>
  </sheetData>
  <sheetProtection selectLockedCells="1" selectUnlockedCells="1"/>
  <mergeCells count="10">
    <mergeCell ref="A2:F2"/>
    <mergeCell ref="C5:F5"/>
    <mergeCell ref="H5:J5"/>
    <mergeCell ref="C6:D6"/>
    <mergeCell ref="C7:J7"/>
    <mergeCell ref="C9:D9"/>
    <mergeCell ref="B15:D15"/>
    <mergeCell ref="E15:F15"/>
    <mergeCell ref="G15:H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30.7109375" style="0" customWidth="1"/>
    <col min="7" max="7" width="2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spans="3:9" ht="39.75" customHeight="1">
      <c r="C5" s="7" t="s">
        <v>149</v>
      </c>
      <c r="F5" s="3" t="s">
        <v>890</v>
      </c>
      <c r="I5" s="3" t="s">
        <v>891</v>
      </c>
    </row>
    <row r="6" spans="1:9" ht="15">
      <c r="A6" t="s">
        <v>892</v>
      </c>
      <c r="C6" t="s">
        <v>893</v>
      </c>
      <c r="F6" t="s">
        <v>894</v>
      </c>
      <c r="G6" t="s">
        <v>895</v>
      </c>
      <c r="I6" t="s">
        <v>896</v>
      </c>
    </row>
    <row r="7" spans="1:9" ht="15">
      <c r="A7" t="s">
        <v>897</v>
      </c>
      <c r="C7" t="s">
        <v>898</v>
      </c>
      <c r="F7" t="s">
        <v>899</v>
      </c>
      <c r="G7" t="s">
        <v>895</v>
      </c>
      <c r="I7" t="s">
        <v>900</v>
      </c>
    </row>
    <row r="8" spans="1:9" ht="15">
      <c r="A8" t="s">
        <v>901</v>
      </c>
      <c r="C8" t="s">
        <v>902</v>
      </c>
      <c r="F8" t="s">
        <v>903</v>
      </c>
      <c r="I8" t="s">
        <v>904</v>
      </c>
    </row>
    <row r="9" spans="1:9" ht="15">
      <c r="A9" t="s">
        <v>905</v>
      </c>
      <c r="C9" t="s">
        <v>906</v>
      </c>
      <c r="F9" t="s">
        <v>907</v>
      </c>
      <c r="I9" t="s">
        <v>908</v>
      </c>
    </row>
    <row r="10" spans="1:9" ht="15">
      <c r="A10" t="s">
        <v>909</v>
      </c>
      <c r="C10" t="s">
        <v>910</v>
      </c>
      <c r="F10" t="s">
        <v>911</v>
      </c>
      <c r="I10" t="s">
        <v>912</v>
      </c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3:9" ht="39.75" customHeight="1">
      <c r="C12" s="7" t="s">
        <v>149</v>
      </c>
      <c r="F12" s="3" t="s">
        <v>913</v>
      </c>
      <c r="I12" s="3" t="s">
        <v>914</v>
      </c>
    </row>
    <row r="13" spans="1:9" ht="15">
      <c r="A13" t="s">
        <v>892</v>
      </c>
      <c r="C13" t="s">
        <v>893</v>
      </c>
      <c r="F13" t="s">
        <v>915</v>
      </c>
      <c r="G13" t="s">
        <v>895</v>
      </c>
      <c r="I13" t="s">
        <v>916</v>
      </c>
    </row>
    <row r="14" spans="1:9" ht="15">
      <c r="A14" t="s">
        <v>897</v>
      </c>
      <c r="C14" t="s">
        <v>898</v>
      </c>
      <c r="F14" t="s">
        <v>917</v>
      </c>
      <c r="G14" t="s">
        <v>895</v>
      </c>
      <c r="I14" t="s">
        <v>918</v>
      </c>
    </row>
    <row r="15" spans="1:9" ht="15">
      <c r="A15" t="s">
        <v>901</v>
      </c>
      <c r="C15" t="s">
        <v>902</v>
      </c>
      <c r="F15" t="s">
        <v>254</v>
      </c>
      <c r="I15" t="s">
        <v>919</v>
      </c>
    </row>
    <row r="16" spans="1:9" ht="15">
      <c r="A16" t="s">
        <v>905</v>
      </c>
      <c r="C16" t="s">
        <v>906</v>
      </c>
      <c r="F16" t="s">
        <v>739</v>
      </c>
      <c r="I16" t="s">
        <v>920</v>
      </c>
    </row>
    <row r="17" spans="1:9" ht="15">
      <c r="A17" t="s">
        <v>909</v>
      </c>
      <c r="C17" t="s">
        <v>910</v>
      </c>
      <c r="F17" t="s">
        <v>921</v>
      </c>
      <c r="I17" t="s">
        <v>922</v>
      </c>
    </row>
  </sheetData>
  <sheetProtection selectLockedCells="1" selectUnlockedCells="1"/>
  <mergeCells count="4">
    <mergeCell ref="A2:F2"/>
    <mergeCell ref="B11:D11"/>
    <mergeCell ref="E11:G11"/>
    <mergeCell ref="H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30.7109375" style="0" customWidth="1"/>
    <col min="7" max="8" width="8.7109375" style="0" customWidth="1"/>
    <col min="9" max="9" width="30.7109375" style="0" customWidth="1"/>
    <col min="10" max="16384" width="8.7109375" style="0" customWidth="1"/>
  </cols>
  <sheetData>
    <row r="3" spans="3:9" ht="39.75" customHeight="1">
      <c r="C3" s="7" t="s">
        <v>149</v>
      </c>
      <c r="F3" s="3" t="s">
        <v>890</v>
      </c>
      <c r="I3" s="3" t="s">
        <v>891</v>
      </c>
    </row>
    <row r="4" spans="1:9" ht="15">
      <c r="A4" t="s">
        <v>923</v>
      </c>
      <c r="C4" t="s">
        <v>924</v>
      </c>
      <c r="F4" t="s">
        <v>925</v>
      </c>
      <c r="I4" t="s">
        <v>926</v>
      </c>
    </row>
    <row r="5" spans="1:9" ht="15">
      <c r="A5" t="s">
        <v>927</v>
      </c>
      <c r="C5" t="s">
        <v>928</v>
      </c>
      <c r="F5" t="s">
        <v>929</v>
      </c>
      <c r="I5" t="s">
        <v>930</v>
      </c>
    </row>
    <row r="6" spans="1:9" ht="15">
      <c r="A6" t="s">
        <v>931</v>
      </c>
      <c r="C6" t="s">
        <v>932</v>
      </c>
      <c r="F6" t="s">
        <v>933</v>
      </c>
      <c r="I6" t="s">
        <v>934</v>
      </c>
    </row>
    <row r="7" spans="1:9" ht="15">
      <c r="A7" t="s">
        <v>935</v>
      </c>
      <c r="C7" t="s">
        <v>936</v>
      </c>
      <c r="F7" t="s">
        <v>937</v>
      </c>
      <c r="I7" t="s">
        <v>938</v>
      </c>
    </row>
    <row r="8" spans="1:9" ht="15">
      <c r="A8" t="s">
        <v>939</v>
      </c>
      <c r="C8" t="s">
        <v>940</v>
      </c>
      <c r="F8" t="s">
        <v>941</v>
      </c>
      <c r="I8" t="s">
        <v>942</v>
      </c>
    </row>
    <row r="9" spans="1:9" ht="15">
      <c r="A9" t="s">
        <v>943</v>
      </c>
      <c r="C9" t="s">
        <v>944</v>
      </c>
      <c r="F9" t="s">
        <v>945</v>
      </c>
      <c r="I9" t="s">
        <v>946</v>
      </c>
    </row>
    <row r="10" spans="1:9" ht="15">
      <c r="A10" t="s">
        <v>947</v>
      </c>
      <c r="C10" t="s">
        <v>948</v>
      </c>
      <c r="F10" t="s">
        <v>949</v>
      </c>
      <c r="I10" t="s">
        <v>950</v>
      </c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3:9" ht="39.75" customHeight="1">
      <c r="C12" s="7" t="s">
        <v>149</v>
      </c>
      <c r="F12" s="3" t="s">
        <v>913</v>
      </c>
      <c r="I12" s="3" t="s">
        <v>914</v>
      </c>
    </row>
    <row r="13" spans="1:9" ht="15">
      <c r="A13" t="s">
        <v>923</v>
      </c>
      <c r="C13" t="s">
        <v>924</v>
      </c>
      <c r="F13" t="s">
        <v>951</v>
      </c>
      <c r="I13" t="s">
        <v>952</v>
      </c>
    </row>
    <row r="14" spans="1:9" ht="15">
      <c r="A14" t="s">
        <v>927</v>
      </c>
      <c r="C14" t="s">
        <v>928</v>
      </c>
      <c r="F14" t="s">
        <v>953</v>
      </c>
      <c r="I14" t="s">
        <v>954</v>
      </c>
    </row>
    <row r="15" spans="1:9" ht="15">
      <c r="A15" t="s">
        <v>931</v>
      </c>
      <c r="C15" t="s">
        <v>932</v>
      </c>
      <c r="F15" t="s">
        <v>955</v>
      </c>
      <c r="I15" t="s">
        <v>956</v>
      </c>
    </row>
    <row r="16" spans="1:9" ht="15">
      <c r="A16" t="s">
        <v>935</v>
      </c>
      <c r="C16" t="s">
        <v>936</v>
      </c>
      <c r="F16" t="s">
        <v>957</v>
      </c>
      <c r="I16" t="s">
        <v>958</v>
      </c>
    </row>
    <row r="17" spans="1:9" ht="15">
      <c r="A17" t="s">
        <v>939</v>
      </c>
      <c r="C17" t="s">
        <v>940</v>
      </c>
      <c r="F17" t="s">
        <v>959</v>
      </c>
      <c r="I17" t="s">
        <v>960</v>
      </c>
    </row>
    <row r="18" spans="1:9" ht="15">
      <c r="A18" t="s">
        <v>943</v>
      </c>
      <c r="C18" t="s">
        <v>944</v>
      </c>
      <c r="F18" t="s">
        <v>677</v>
      </c>
      <c r="I18" t="s">
        <v>961</v>
      </c>
    </row>
    <row r="19" spans="1:9" ht="15">
      <c r="A19" t="s">
        <v>947</v>
      </c>
      <c r="C19" t="s">
        <v>948</v>
      </c>
      <c r="F19" t="s">
        <v>962</v>
      </c>
      <c r="I19" t="s">
        <v>963</v>
      </c>
    </row>
  </sheetData>
  <sheetProtection selectLockedCells="1" selectUnlockedCells="1"/>
  <mergeCells count="3">
    <mergeCell ref="B11:D11"/>
    <mergeCell ref="E11:G11"/>
    <mergeCell ref="H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4" width="1.7109375" style="0" customWidth="1"/>
    <col min="5" max="5" width="8.7109375" style="0" customWidth="1"/>
    <col min="6" max="6" width="30.7109375" style="0" customWidth="1"/>
    <col min="7" max="7" width="1.7109375" style="0" customWidth="1"/>
    <col min="8" max="8" width="8.7109375" style="0" customWidth="1"/>
    <col min="9" max="9" width="30.7109375" style="0" customWidth="1"/>
    <col min="10" max="10" width="1.7109375" style="0" customWidth="1"/>
    <col min="11" max="16384" width="8.7109375" style="0" customWidth="1"/>
  </cols>
  <sheetData>
    <row r="3" spans="3:13" ht="39.75" customHeight="1">
      <c r="C3" s="7" t="s">
        <v>149</v>
      </c>
      <c r="F3" s="3" t="s">
        <v>890</v>
      </c>
      <c r="I3" s="3" t="s">
        <v>891</v>
      </c>
      <c r="L3" s="10" t="s">
        <v>964</v>
      </c>
      <c r="M3" s="10"/>
    </row>
    <row r="4" spans="1:13" ht="15">
      <c r="A4" t="s">
        <v>965</v>
      </c>
      <c r="C4" s="15">
        <v>0.71</v>
      </c>
      <c r="D4" t="s">
        <v>966</v>
      </c>
      <c r="F4" s="15">
        <v>0.25</v>
      </c>
      <c r="G4" t="s">
        <v>966</v>
      </c>
      <c r="I4" s="15">
        <v>2.02</v>
      </c>
      <c r="J4" t="s">
        <v>966</v>
      </c>
      <c r="L4" s="2" t="s">
        <v>967</v>
      </c>
      <c r="M4" s="2"/>
    </row>
    <row r="5" spans="1:13" ht="15">
      <c r="A5" t="s">
        <v>968</v>
      </c>
      <c r="C5" s="15">
        <v>0.98</v>
      </c>
      <c r="D5" t="s">
        <v>966</v>
      </c>
      <c r="F5" s="15">
        <v>0.25</v>
      </c>
      <c r="G5" t="s">
        <v>966</v>
      </c>
      <c r="I5" s="15">
        <v>2.7</v>
      </c>
      <c r="J5" t="s">
        <v>966</v>
      </c>
      <c r="L5" s="2" t="s">
        <v>969</v>
      </c>
      <c r="M5" s="2"/>
    </row>
    <row r="6" spans="1:13" ht="15">
      <c r="A6" t="s">
        <v>970</v>
      </c>
      <c r="C6" s="15">
        <v>21.4</v>
      </c>
      <c r="D6" t="s">
        <v>966</v>
      </c>
      <c r="F6" s="15">
        <v>10.1</v>
      </c>
      <c r="G6" t="s">
        <v>966</v>
      </c>
      <c r="I6" s="15">
        <v>30</v>
      </c>
      <c r="J6" t="s">
        <v>966</v>
      </c>
      <c r="L6" s="2" t="s">
        <v>971</v>
      </c>
      <c r="M6" s="2"/>
    </row>
    <row r="7" spans="1:9" ht="15">
      <c r="A7" t="s">
        <v>972</v>
      </c>
      <c r="C7" t="s">
        <v>973</v>
      </c>
      <c r="F7" t="s">
        <v>686</v>
      </c>
      <c r="I7" t="s">
        <v>681</v>
      </c>
    </row>
    <row r="8" spans="1:9" ht="15">
      <c r="A8" t="s">
        <v>974</v>
      </c>
      <c r="C8" t="s">
        <v>975</v>
      </c>
      <c r="F8" t="s">
        <v>686</v>
      </c>
      <c r="I8" t="s">
        <v>976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39.75" customHeight="1">
      <c r="C10" s="7" t="s">
        <v>149</v>
      </c>
      <c r="F10" s="3" t="s">
        <v>913</v>
      </c>
      <c r="I10" s="3" t="s">
        <v>914</v>
      </c>
      <c r="L10" s="10" t="s">
        <v>964</v>
      </c>
      <c r="M10" s="10"/>
    </row>
    <row r="11" spans="1:13" ht="15">
      <c r="A11" t="s">
        <v>965</v>
      </c>
      <c r="C11" s="15">
        <v>0.71</v>
      </c>
      <c r="D11" t="s">
        <v>966</v>
      </c>
      <c r="F11" s="15">
        <v>0.23</v>
      </c>
      <c r="G11" t="s">
        <v>966</v>
      </c>
      <c r="I11" s="15">
        <v>1.42</v>
      </c>
      <c r="J11" t="s">
        <v>966</v>
      </c>
      <c r="L11" s="2" t="s">
        <v>977</v>
      </c>
      <c r="M11" s="2"/>
    </row>
    <row r="12" spans="1:13" ht="15">
      <c r="A12" t="s">
        <v>968</v>
      </c>
      <c r="C12" s="15">
        <v>0.98</v>
      </c>
      <c r="D12" t="s">
        <v>966</v>
      </c>
      <c r="F12" s="15">
        <v>0.23</v>
      </c>
      <c r="G12" t="s">
        <v>966</v>
      </c>
      <c r="I12" s="15">
        <v>1.75</v>
      </c>
      <c r="J12" t="s">
        <v>966</v>
      </c>
      <c r="L12" s="2" t="s">
        <v>978</v>
      </c>
      <c r="M12" s="2"/>
    </row>
    <row r="13" spans="1:13" ht="15">
      <c r="A13" t="s">
        <v>970</v>
      </c>
      <c r="C13" s="15">
        <v>21.4</v>
      </c>
      <c r="D13" t="s">
        <v>966</v>
      </c>
      <c r="F13" s="15">
        <v>9.3</v>
      </c>
      <c r="G13" t="s">
        <v>966</v>
      </c>
      <c r="I13" s="15">
        <v>28.3</v>
      </c>
      <c r="J13" t="s">
        <v>966</v>
      </c>
      <c r="L13" s="2" t="s">
        <v>979</v>
      </c>
      <c r="M13" s="2"/>
    </row>
    <row r="14" spans="1:9" ht="15">
      <c r="A14" t="s">
        <v>972</v>
      </c>
      <c r="C14" t="s">
        <v>973</v>
      </c>
      <c r="F14" t="s">
        <v>686</v>
      </c>
      <c r="I14" t="s">
        <v>980</v>
      </c>
    </row>
    <row r="15" spans="1:9" ht="15">
      <c r="A15" t="s">
        <v>974</v>
      </c>
      <c r="C15" t="s">
        <v>975</v>
      </c>
      <c r="F15" t="s">
        <v>686</v>
      </c>
      <c r="I15" t="s">
        <v>981</v>
      </c>
    </row>
  </sheetData>
  <sheetProtection selectLockedCells="1" selectUnlockedCells="1"/>
  <mergeCells count="12">
    <mergeCell ref="L3:M3"/>
    <mergeCell ref="L4:M4"/>
    <mergeCell ref="L5:M5"/>
    <mergeCell ref="L6:M6"/>
    <mergeCell ref="B9:D9"/>
    <mergeCell ref="E9:G9"/>
    <mergeCell ref="H9:J9"/>
    <mergeCell ref="K9:M9"/>
    <mergeCell ref="L10:M10"/>
    <mergeCell ref="L11:M11"/>
    <mergeCell ref="L12:M12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2.7109375" style="0" customWidth="1"/>
    <col min="4" max="4" width="2.7109375" style="0" customWidth="1"/>
    <col min="5" max="5" width="8.7109375" style="0" customWidth="1"/>
    <col min="6" max="6" width="36.7109375" style="0" customWidth="1"/>
    <col min="7" max="7" width="2.7109375" style="0" customWidth="1"/>
    <col min="8" max="8" width="8.7109375" style="0" customWidth="1"/>
    <col min="9" max="9" width="36.7109375" style="0" customWidth="1"/>
    <col min="10" max="10" width="1.7109375" style="0" customWidth="1"/>
    <col min="11" max="16384" width="8.7109375" style="0" customWidth="1"/>
  </cols>
  <sheetData>
    <row r="3" spans="1:13" ht="39.75" customHeight="1">
      <c r="A3" s="7" t="s">
        <v>982</v>
      </c>
      <c r="C3" s="3" t="s">
        <v>983</v>
      </c>
      <c r="F3" s="3" t="s">
        <v>984</v>
      </c>
      <c r="I3" s="3" t="s">
        <v>985</v>
      </c>
      <c r="L3" s="10" t="s">
        <v>986</v>
      </c>
      <c r="M3" s="10"/>
    </row>
    <row r="4" spans="1:13" ht="15">
      <c r="A4" t="s">
        <v>987</v>
      </c>
      <c r="C4" s="15">
        <v>21.4</v>
      </c>
      <c r="D4" t="s">
        <v>966</v>
      </c>
      <c r="F4" s="15">
        <v>9</v>
      </c>
      <c r="G4" t="s">
        <v>966</v>
      </c>
      <c r="I4" s="15">
        <v>40.5</v>
      </c>
      <c r="J4" t="s">
        <v>966</v>
      </c>
      <c r="L4" s="2" t="s">
        <v>988</v>
      </c>
      <c r="M4" s="2"/>
    </row>
    <row r="5" spans="1:13" ht="15">
      <c r="A5" t="s">
        <v>989</v>
      </c>
      <c r="C5" t="s">
        <v>990</v>
      </c>
      <c r="F5" t="s">
        <v>991</v>
      </c>
      <c r="I5" t="s">
        <v>992</v>
      </c>
      <c r="L5" s="2" t="s">
        <v>993</v>
      </c>
      <c r="M5" s="2"/>
    </row>
    <row r="6" spans="1:13" ht="15">
      <c r="A6" t="s">
        <v>994</v>
      </c>
      <c r="C6" t="s">
        <v>995</v>
      </c>
      <c r="F6" t="s">
        <v>257</v>
      </c>
      <c r="I6" t="s">
        <v>992</v>
      </c>
      <c r="L6" s="2" t="s">
        <v>996</v>
      </c>
      <c r="M6" s="2"/>
    </row>
    <row r="7" spans="1:13" ht="15">
      <c r="A7" t="s">
        <v>997</v>
      </c>
      <c r="C7" t="s">
        <v>998</v>
      </c>
      <c r="D7" t="s">
        <v>895</v>
      </c>
      <c r="F7" t="s">
        <v>999</v>
      </c>
      <c r="G7" t="s">
        <v>895</v>
      </c>
      <c r="I7" t="s">
        <v>1000</v>
      </c>
      <c r="L7" s="2" t="s">
        <v>1001</v>
      </c>
      <c r="M7" s="2"/>
    </row>
    <row r="8" spans="1:13" ht="15">
      <c r="A8" t="s">
        <v>1002</v>
      </c>
      <c r="C8" t="s">
        <v>1003</v>
      </c>
      <c r="F8" t="s">
        <v>1004</v>
      </c>
      <c r="I8" t="s">
        <v>1005</v>
      </c>
      <c r="L8" s="2" t="s">
        <v>1006</v>
      </c>
      <c r="M8" s="2"/>
    </row>
  </sheetData>
  <sheetProtection selectLockedCells="1" selectUnlockedCells="1"/>
  <mergeCells count="6">
    <mergeCell ref="L3:M3"/>
    <mergeCell ref="L4:M4"/>
    <mergeCell ref="L5:M5"/>
    <mergeCell ref="L6:M6"/>
    <mergeCell ref="L7:M7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8.7109375" style="0" customWidth="1"/>
    <col min="6" max="7" width="10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3:9" ht="15">
      <c r="C5" s="1" t="s">
        <v>1008</v>
      </c>
      <c r="D5" s="1"/>
      <c r="F5" s="7" t="s">
        <v>1009</v>
      </c>
      <c r="I5" s="7" t="s">
        <v>1010</v>
      </c>
    </row>
    <row r="6" spans="1:9" ht="15">
      <c r="A6" t="s">
        <v>1011</v>
      </c>
      <c r="C6" s="12">
        <v>269946</v>
      </c>
      <c r="D6" s="12"/>
      <c r="F6" s="4">
        <v>21600</v>
      </c>
      <c r="G6" s="14">
        <v>-1</v>
      </c>
      <c r="I6" t="s">
        <v>1012</v>
      </c>
    </row>
    <row r="7" spans="1:9" ht="15">
      <c r="A7" t="s">
        <v>1013</v>
      </c>
      <c r="C7" s="12">
        <v>147518</v>
      </c>
      <c r="D7" s="12"/>
      <c r="F7" s="4">
        <v>10801</v>
      </c>
      <c r="I7" t="s">
        <v>1014</v>
      </c>
    </row>
    <row r="8" spans="1:9" ht="15">
      <c r="A8" t="s">
        <v>1015</v>
      </c>
      <c r="C8" s="12">
        <v>146692</v>
      </c>
      <c r="D8" s="12"/>
      <c r="F8" s="4">
        <v>10801</v>
      </c>
      <c r="I8" t="s">
        <v>1016</v>
      </c>
    </row>
    <row r="9" spans="1:9" ht="15">
      <c r="A9" t="s">
        <v>1017</v>
      </c>
      <c r="C9" s="12">
        <v>155944</v>
      </c>
      <c r="D9" s="12"/>
      <c r="F9" s="4">
        <v>10801</v>
      </c>
      <c r="I9" t="s">
        <v>1016</v>
      </c>
    </row>
  </sheetData>
  <sheetProtection selectLockedCells="1" selectUnlockedCells="1"/>
  <mergeCells count="6">
    <mergeCell ref="A2:F2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1008</v>
      </c>
      <c r="D3" s="1"/>
      <c r="F3" s="7" t="s">
        <v>1009</v>
      </c>
    </row>
    <row r="4" spans="1:6" ht="15">
      <c r="A4" t="s">
        <v>1018</v>
      </c>
      <c r="C4" s="12">
        <v>250000</v>
      </c>
      <c r="D4" s="12"/>
      <c r="F4" s="4">
        <v>237616</v>
      </c>
    </row>
    <row r="5" spans="1:6" ht="15">
      <c r="A5" t="s">
        <v>1019</v>
      </c>
      <c r="C5" s="12">
        <v>250000</v>
      </c>
      <c r="D5" s="12"/>
      <c r="F5" s="4">
        <v>118808</v>
      </c>
    </row>
    <row r="6" spans="1:6" ht="15">
      <c r="A6" t="s">
        <v>1020</v>
      </c>
      <c r="C6" s="12">
        <v>250000</v>
      </c>
      <c r="D6" s="12"/>
      <c r="F6" s="4">
        <v>118808</v>
      </c>
    </row>
  </sheetData>
  <sheetProtection selectLockedCells="1" selectUnlockedCells="1"/>
  <mergeCells count="4">
    <mergeCell ref="C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1021</v>
      </c>
      <c r="B2" s="1"/>
      <c r="C2" s="1"/>
      <c r="D2" s="1"/>
      <c r="E2" s="1"/>
      <c r="F2" s="1"/>
    </row>
    <row r="5" spans="1:13" ht="15">
      <c r="A5" t="s">
        <v>1022</v>
      </c>
      <c r="C5" t="e">
        <f>#N/A</f>
        <v>#N/A</v>
      </c>
      <c r="E5" t="s">
        <v>1023</v>
      </c>
      <c r="G5" t="e">
        <f>#N/A</f>
        <v>#N/A</v>
      </c>
      <c r="I5" s="4">
        <v>271067</v>
      </c>
      <c r="K5" t="e">
        <f>#N/A</f>
        <v>#N/A</v>
      </c>
      <c r="M5" s="15">
        <v>0.226</v>
      </c>
    </row>
    <row r="6" spans="1:9" ht="15">
      <c r="A6" t="s">
        <v>1024</v>
      </c>
      <c r="E6" s="4">
        <v>1200000</v>
      </c>
      <c r="I6" s="4">
        <v>1200000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8.7109375" style="0" customWidth="1"/>
    <col min="6" max="7" width="10.7109375" style="0" customWidth="1"/>
    <col min="8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6" ht="15">
      <c r="C5" s="1" t="s">
        <v>1009</v>
      </c>
      <c r="D5" s="1"/>
      <c r="E5" s="1"/>
      <c r="F5" s="1"/>
    </row>
    <row r="6" spans="3:6" ht="39.75" customHeight="1">
      <c r="C6" s="10" t="s">
        <v>1026</v>
      </c>
      <c r="D6" s="10"/>
      <c r="F6" s="3" t="s">
        <v>1027</v>
      </c>
    </row>
    <row r="7" ht="15">
      <c r="A7" s="7" t="s">
        <v>1028</v>
      </c>
    </row>
    <row r="8" spans="1:7" ht="15">
      <c r="A8" t="s">
        <v>1029</v>
      </c>
      <c r="C8" s="11">
        <v>13.93</v>
      </c>
      <c r="D8" s="11"/>
      <c r="F8" s="4">
        <v>21601</v>
      </c>
      <c r="G8" s="14">
        <v>-2</v>
      </c>
    </row>
    <row r="9" spans="1:6" ht="15">
      <c r="A9" t="s">
        <v>1030</v>
      </c>
      <c r="C9" s="11">
        <v>13.93</v>
      </c>
      <c r="D9" s="11"/>
      <c r="F9" s="4">
        <v>10801</v>
      </c>
    </row>
    <row r="10" spans="1:6" ht="15">
      <c r="A10" t="s">
        <v>1031</v>
      </c>
      <c r="C10" s="11">
        <v>13.93</v>
      </c>
      <c r="D10" s="11"/>
      <c r="F10" s="4">
        <v>10801</v>
      </c>
    </row>
    <row r="11" spans="1:6" ht="15">
      <c r="A11" t="s">
        <v>1032</v>
      </c>
      <c r="C11" s="11">
        <v>13.93</v>
      </c>
      <c r="D11" s="11"/>
      <c r="F11" s="4">
        <v>10801</v>
      </c>
    </row>
    <row r="12" spans="1:6" ht="15">
      <c r="A12" t="s">
        <v>1018</v>
      </c>
      <c r="C12" s="11">
        <v>13.93</v>
      </c>
      <c r="D12" s="11"/>
      <c r="F12" s="4">
        <v>237616</v>
      </c>
    </row>
    <row r="13" spans="1:6" ht="15">
      <c r="A13" t="s">
        <v>1019</v>
      </c>
      <c r="C13" s="11">
        <v>13.93</v>
      </c>
      <c r="D13" s="11"/>
      <c r="F13" s="4">
        <v>118808</v>
      </c>
    </row>
    <row r="14" spans="1:6" ht="15">
      <c r="A14" t="s">
        <v>1020</v>
      </c>
      <c r="C14" s="11">
        <v>13.93</v>
      </c>
      <c r="D14" s="11"/>
      <c r="F14" s="4">
        <v>118808</v>
      </c>
    </row>
    <row r="15" spans="1:6" ht="15">
      <c r="A15" t="s">
        <v>1033</v>
      </c>
      <c r="C15" s="11">
        <v>13.93</v>
      </c>
      <c r="D15" s="11"/>
      <c r="F15" s="4">
        <v>81005</v>
      </c>
    </row>
    <row r="16" spans="1:6" ht="15">
      <c r="A16" t="s">
        <v>1034</v>
      </c>
      <c r="C16" s="11">
        <v>13.93</v>
      </c>
      <c r="D16" s="11"/>
      <c r="F16" s="4">
        <v>81005</v>
      </c>
    </row>
    <row r="17" spans="1:6" ht="15">
      <c r="A17" t="s">
        <v>1035</v>
      </c>
      <c r="C17" s="11">
        <v>13.93</v>
      </c>
      <c r="D17" s="11"/>
      <c r="F17" s="4">
        <v>21601</v>
      </c>
    </row>
    <row r="18" spans="1:6" ht="15">
      <c r="A18" t="s">
        <v>1036</v>
      </c>
      <c r="C18" s="11">
        <v>13.93</v>
      </c>
      <c r="D18" s="11"/>
      <c r="F18" s="4">
        <v>21601</v>
      </c>
    </row>
    <row r="19" spans="1:6" ht="15">
      <c r="A19" t="s">
        <v>1037</v>
      </c>
      <c r="C19" s="11">
        <v>13.93</v>
      </c>
      <c r="D19" s="11"/>
      <c r="F19" s="4">
        <v>21601</v>
      </c>
    </row>
    <row r="20" spans="1:6" ht="15">
      <c r="A20" t="s">
        <v>1038</v>
      </c>
      <c r="C20" s="11">
        <v>13.93</v>
      </c>
      <c r="D20" s="11"/>
      <c r="F20" s="4">
        <v>21601</v>
      </c>
    </row>
    <row r="21" spans="1:6" ht="15">
      <c r="A21" t="s">
        <v>1039</v>
      </c>
      <c r="F21" s="4">
        <v>54004</v>
      </c>
    </row>
  </sheetData>
  <sheetProtection selectLockedCells="1" selectUnlockedCells="1"/>
  <mergeCells count="16">
    <mergeCell ref="A2:F2"/>
    <mergeCell ref="C5:F5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2019-12-06T19:50:10Z</dcterms:created>
  <dcterms:modified xsi:type="dcterms:W3CDTF">2019-12-06T19:50:10Z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