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northeast bancorp" sheetId="1" r:id="rId1"/>
    <sheet name="item 2 properties" sheetId="2" r:id="rId2"/>
    <sheet name="item 2 properties-1" sheetId="3" r:id="rId3"/>
    <sheet name="item 2 properties-2" sheetId="4" r:id="rId4"/>
    <sheet name="item 2 properties-3" sheetId="5" r:id="rId5"/>
    <sheet name="results of operations" sheetId="6" r:id="rId6"/>
    <sheet name="results of operations-1" sheetId="7" r:id="rId7"/>
    <sheet name="results of operations-2" sheetId="8" r:id="rId8"/>
    <sheet name="results of operations-3" sheetId="9" r:id="rId9"/>
    <sheet name="results of operations-4" sheetId="10" r:id="rId10"/>
    <sheet name="risk management" sheetId="11" r:id="rId11"/>
    <sheet name="liquidity" sheetId="12" r:id="rId12"/>
    <sheet name="offbalance sheet arrangeme" sheetId="13" r:id="rId13"/>
    <sheet name="northeast bancorp and subs" sheetId="14" r:id="rId14"/>
    <sheet name="northeast bancorp and subs-1" sheetId="15" r:id="rId15"/>
    <sheet name="northeast bancorp and subs-2" sheetId="16" r:id="rId16"/>
    <sheet name="northeast bancorp and subs-3" sheetId="17" r:id="rId17"/>
    <sheet name="northeast bancorp and subs-4" sheetId="18" r:id="rId18"/>
    <sheet name="northeast bancorp and subs-5" sheetId="19" r:id="rId19"/>
    <sheet name="accounting for stockbased " sheetId="20" r:id="rId20"/>
    <sheet name="accounting for stockbased -1" sheetId="21" r:id="rId21"/>
    <sheet name="accounting for servicing o" sheetId="22" r:id="rId22"/>
    <sheet name="accounting for servicing o-1" sheetId="23" r:id="rId23"/>
    <sheet name="accounting for servicing o-2" sheetId="24" r:id="rId24"/>
    <sheet name="accounting for servicing o-3" sheetId="25" r:id="rId25"/>
    <sheet name="accounting for servicing o-4" sheetId="26" r:id="rId26"/>
    <sheet name="3 loans receivable" sheetId="27" r:id="rId27"/>
    <sheet name="3 loans receivable-1" sheetId="28" r:id="rId28"/>
    <sheet name="4 premises and equipment" sheetId="29" r:id="rId29"/>
    <sheet name="5 acquired assets" sheetId="30" r:id="rId30"/>
    <sheet name="5 acquired assets-1" sheetId="31" r:id="rId31"/>
    <sheet name="6 acquisition of insurance" sheetId="32" r:id="rId32"/>
    <sheet name="7 deposits" sheetId="33" r:id="rId33"/>
    <sheet name="7 deposits-1" sheetId="34" r:id="rId34"/>
    <sheet name="7 deposits-2" sheetId="35" r:id="rId35"/>
    <sheet name="federal home loan bank" sheetId="36" r:id="rId36"/>
    <sheet name="capital lease obligations" sheetId="37" r:id="rId37"/>
    <sheet name="fed discount window borrow" sheetId="38" r:id="rId38"/>
    <sheet name="fed discount window borrow-1" sheetId="39" r:id="rId39"/>
    <sheet name="11 earnings per common share" sheetId="40" r:id="rId40"/>
    <sheet name="12 other expenses" sheetId="41" r:id="rId41"/>
    <sheet name="13 income taxes" sheetId="42" r:id="rId42"/>
    <sheet name="13 income taxes-1" sheetId="43" r:id="rId43"/>
    <sheet name="13 income taxes-2" sheetId="44" r:id="rId44"/>
    <sheet name="stock option plans" sheetId="45" r:id="rId45"/>
    <sheet name="stock option plans-1" sheetId="46" r:id="rId46"/>
    <sheet name="15 commitments contingent " sheetId="47" r:id="rId47"/>
    <sheet name="lease obligations" sheetId="48" r:id="rId48"/>
    <sheet name="legal proceedings" sheetId="49" r:id="rId49"/>
    <sheet name="legal proceedings-1" sheetId="50" r:id="rId50"/>
    <sheet name="legal proceedings-2" sheetId="51" r:id="rId51"/>
    <sheet name="17 other comprehensive income" sheetId="52" r:id="rId52"/>
    <sheet name="19 junior subordinated deb" sheetId="53" r:id="rId53"/>
    <sheet name="limitations" sheetId="54" r:id="rId54"/>
    <sheet name="limitations-1" sheetId="55" r:id="rId55"/>
    <sheet name="limitations-2" sheetId="56" r:id="rId56"/>
    <sheet name="limitations-3" sheetId="57" r:id="rId57"/>
    <sheet name="limitations-4" sheetId="58" r:id="rId58"/>
    <sheet name="limitations-5" sheetId="59" r:id="rId59"/>
    <sheet name="limitations-6" sheetId="60" r:id="rId60"/>
    <sheet name="limitations-7" sheetId="61" r:id="rId61"/>
    <sheet name="limitations-8" sheetId="62" r:id="rId62"/>
    <sheet name="limitations-9" sheetId="63" r:id="rId63"/>
    <sheet name="limitations-10" sheetId="64" r:id="rId64"/>
    <sheet name="limitations-11" sheetId="65" r:id="rId65"/>
    <sheet name="limitations-12" sheetId="66" r:id="rId66"/>
    <sheet name="limitations-13" sheetId="67" r:id="rId67"/>
    <sheet name="limitations-14" sheetId="68" r:id="rId68"/>
    <sheet name="limitations-15" sheetId="69" r:id="rId69"/>
    <sheet name="limitations-16" sheetId="70" r:id="rId70"/>
    <sheet name="consent of independent reg" sheetId="71" r:id="rId71"/>
    <sheet name="consent of independent reg-1" sheetId="72" r:id="rId72"/>
    <sheet name="consent of independent reg-2" sheetId="73" r:id="rId73"/>
    <sheet name="consent of independent reg-3" sheetId="74" r:id="rId74"/>
    <sheet name="consent of independent reg-4" sheetId="75" r:id="rId75"/>
    <sheet name="consent of independent reg-5" sheetId="76" r:id="rId76"/>
    <sheet name="consent of independent reg-6" sheetId="77" r:id="rId77"/>
    <sheet name="consent of independent reg-7" sheetId="78" r:id="rId78"/>
    <sheet name="consent of independent reg-8" sheetId="79" r:id="rId79"/>
  </sheets>
  <definedNames/>
  <calcPr fullCalcOnLoad="1"/>
</workbook>
</file>

<file path=xl/sharedStrings.xml><?xml version="1.0" encoding="utf-8"?>
<sst xmlns="http://schemas.openxmlformats.org/spreadsheetml/2006/main" count="2286" uniqueCount="1319">
  <si>
    <t xml:space="preserve">  NORTHEAST BANCORP 
</t>
  </si>
  <si>
    <t>Maine
(State or other jurisdiction of incorporation or organization)</t>
  </si>
  <si>
    <t>01-0425066
(I.R.S. Employer Identification No.)</t>
  </si>
  <si>
    <t>500 Canal Street, Lewiston, Maine
(Address of principal executive offices)</t>
  </si>
  <si>
    <t>04240
(Zip Code)</t>
  </si>
  <si>
    <t>Registrant's telephone number, including area code:</t>
  </si>
  <si>
    <t>(207) 786-3245</t>
  </si>
  <si>
    <t xml:space="preserve"> Item 2.   Properties
</t>
  </si>
  <si>
    <t>Branch Locations</t>
  </si>
  <si>
    <t>Ownership</t>
  </si>
  <si>
    <t>232 Center Street, Auburn</t>
  </si>
  <si>
    <t>Lease (1)</t>
  </si>
  <si>
    <t>235 Western Avenue, Augusta</t>
  </si>
  <si>
    <t>Fee Simple</t>
  </si>
  <si>
    <t>11 Main Street, Bethel</t>
  </si>
  <si>
    <t>168 Maine Street, Brunswick</t>
  </si>
  <si>
    <t>2 Depot Street, Buckfield</t>
  </si>
  <si>
    <t>46 Main Street, Harrison</t>
  </si>
  <si>
    <t>882 Lisbon Street, Lewiston</t>
  </si>
  <si>
    <t>Lease (2)</t>
  </si>
  <si>
    <t>500 Canal Street, Lewiston</t>
  </si>
  <si>
    <t>Lease  (6)</t>
  </si>
  <si>
    <t>26 Pleasant Street, Mechanic Falls</t>
  </si>
  <si>
    <t>77 Middle Street, Portland</t>
  </si>
  <si>
    <t>Lease (3)</t>
  </si>
  <si>
    <t>235 Main Street, South Paris</t>
  </si>
  <si>
    <t>Lease (4)**</t>
  </si>
  <si>
    <t>Insurance Agency Locations</t>
  </si>
  <si>
    <t>59 Main Street, Anson</t>
  </si>
  <si>
    <t>Lease (5)</t>
  </si>
  <si>
    <t>350 Minot Avenue, Auburn*</t>
  </si>
  <si>
    <t>235 Western Avenue, Augusta*</t>
  </si>
  <si>
    <t>11 Main Street, Bethel*</t>
  </si>
  <si>
    <t>346 Main Street, Jackman</t>
  </si>
  <si>
    <t>89 Main Street, Mexico</t>
  </si>
  <si>
    <t>2568 Main Street, Rangeley</t>
  </si>
  <si>
    <t>235 Main Street, South Paris*</t>
  </si>
  <si>
    <t>*Each of these insurance agency locations are situated in an existing bank branch location at the address indicated.</t>
  </si>
  <si>
    <t>(1) Lease term is ten years and expires February 1, 2007.</t>
  </si>
  <si>
    <t>(2) Lease term is 15 years and expires January 14, 2014.</t>
  </si>
  <si>
    <t>(3) Lease term is five years and expires September 30, 2007.</t>
  </si>
  <si>
    <t>(4) Lease term is ten years and expires June 1, 2007.</t>
  </si>
  <si>
    <t>(5) Lease term is one year and automatically renews in September each year.</t>
  </si>
  <si>
    <t>(6) Lease term is 15 years and expires July 15, 2020</t>
  </si>
  <si>
    <t>2005 - 2006</t>
  </si>
  <si>
    <t>High</t>
  </si>
  <si>
    <t>Low</t>
  </si>
  <si>
    <t>Div Pd</t>
  </si>
  <si>
    <t>Jul 1- Sep 19</t>
  </si>
  <si>
    <t>Oct 1 - Dec 31</t>
  </si>
  <si>
    <t>Jan 1 - Mar 31</t>
  </si>
  <si>
    <t>Apr 1 - Jun 30</t>
  </si>
  <si>
    <t>2004 - 2005</t>
  </si>
  <si>
    <t>Jul 1- Sep 30</t>
  </si>
  <si>
    <t>Item
      6. Selected Financial Data</t>
  </si>
  <si>
    <t>At or for the
      Year</t>
  </si>
  <si>
    <t>Ended
      June
      30,</t>
  </si>
  <si>
    <t>2006</t>
  </si>
  <si>
    <t>2005</t>
  </si>
  <si>
    <t>2004</t>
  </si>
  <si>
    <t>2003</t>
  </si>
  <si>
    <t>2002</t>
  </si>
  <si>
    <t>(Dollars
      in thousands except for Per Share Data)</t>
  </si>
  <si>
    <t>Selected
      operations data:</t>
  </si>
  <si>
    <t>Interest
      income</t>
  </si>
  <si>
    <t>Interest
      expense</t>
  </si>
  <si>
    <t>Net
      interest income</t>
  </si>
  <si>
    <t>Provision
      for loan losses</t>
  </si>
  <si>
    <t>Other
      operating income (1)</t>
  </si>
  <si>
    <t>Net
      securities gains</t>
  </si>
  <si>
    <t>Other
      operating expenses (2)</t>
  </si>
  <si>
    <t>Income
      before income taxes</t>
  </si>
  <si>
    <t>Income
      tax expense</t>
  </si>
  <si>
    <t>Net
      income</t>
  </si>
  <si>
    <t>Consolidated
      per share data:</t>
  </si>
  <si>
    <t>Net
      income:</t>
  </si>
  <si>
    <t>Basic</t>
  </si>
  <si>
    <t>Diluted</t>
  </si>
  <si>
    <t>Cash
      dividends</t>
  </si>
  <si>
    <t>Selected
      balance sheet data:</t>
  </si>
  <si>
    <t>Total
      assets</t>
  </si>
  <si>
    <t>Loans
      receivable</t>
  </si>
  <si>
    <t>Deposits</t>
  </si>
  <si>
    <t>Borrowings</t>
  </si>
  <si>
    <t>Total
      stockholders' equity</t>
  </si>
  <si>
    <t>Other
      ratios:</t>
  </si>
  <si>
    <t>Return
      on average assets</t>
  </si>
  <si>
    <t>0.70%</t>
  </si>
  <si>
    <t>0.71%</t>
  </si>
  <si>
    <t>0.86%</t>
  </si>
  <si>
    <t>0.88%</t>
  </si>
  <si>
    <t>Return
      on average equity</t>
  </si>
  <si>
    <t>9.95%</t>
  </si>
  <si>
    <t>10.39%</t>
  </si>
  <si>
    <t>9.50%</t>
  </si>
  <si>
    <t>10.58%</t>
  </si>
  <si>
    <t>11.73%</t>
  </si>
  <si>
    <t>Average
      equity to average total assets</t>
  </si>
  <si>
    <t>7.07%</t>
  </si>
  <si>
    <t>6.86%</t>
  </si>
  <si>
    <t>7.51%</t>
  </si>
  <si>
    <t>8.11%</t>
  </si>
  <si>
    <t>Common
      dividend payout ratio</t>
  </si>
  <si>
    <t>22.40%</t>
  </si>
  <si>
    <t>22.93%</t>
  </si>
  <si>
    <t>25.93%</t>
  </si>
  <si>
    <t>22.22%</t>
  </si>
  <si>
    <t>17.36%</t>
  </si>
  <si>
    <t>(1) Includes fees for
      deposit, investment brokerage, and trust services to customers and gains
      on the sale of loans.</t>
  </si>
  <si>
    <t>(2) Includes
      salaries, employee benefits, occupancy, equipment and other expenses.</t>
  </si>
  <si>
    <t xml:space="preserve"> 
 RESULTS OF OPERATIONS 
</t>
  </si>
  <si>
    <t>Rate/Volume Analysis for the Year Ended
      June 30, 2006 versus June 30, 2005</t>
  </si>
  <si>
    <t>Difference Due to</t>
  </si>
  <si>
    <t>Volume</t>
  </si>
  <si>
    <t>Rate</t>
  </si>
  <si>
    <t>Total</t>
  </si>
  <si>
    <t>Investments</t>
  </si>
  <si>
    <t>Loans, net</t>
  </si>
  <si>
    <t>FHLB deposits &amp; other</t>
  </si>
  <si>
    <t>Total interest-earning assets</t>
  </si>
  <si>
    <t>Repurchase agreements</t>
  </si>
  <si>
    <t>Total interest-bearing liabilities</t>
  </si>
  <si>
    <t>Net interest income</t>
  </si>
  <si>
    <t>$    45,642  
=======</t>
  </si>
  <si>
    <t>$     (89,242) 
========</t>
  </si>
  <si>
    <t>$     (43,600) 
========</t>
  </si>
  <si>
    <t>Rate/Volume Analysis for the Year Ended
      June 30, 2005 versus June 30, 2004</t>
  </si>
  <si>
    <t>$  2,492,417  
========</t>
  </si>
  <si>
    <t>$      118,912  
========</t>
  </si>
  <si>
    <t>$  2,611,329  
========</t>
  </si>
  <si>
    <t xml:space="preserve">  
</t>
  </si>
  <si>
    <t>Consumer Loans</t>
  </si>
  <si>
    <t>June 30, 2006</t>
  </si>
  <si>
    <t>June 30, 2005</t>
  </si>
  <si>
    <t>Indirect Auto</t>
  </si>
  <si>
    <t>35%</t>
  </si>
  <si>
    <t>34%</t>
  </si>
  <si>
    <t>Indirect RV</t>
  </si>
  <si>
    <t>36%</t>
  </si>
  <si>
    <t>29%</t>
  </si>
  <si>
    <t>Indirect Mobile Home</t>
  </si>
  <si>
    <t>25%</t>
  </si>
  <si>
    <t>32%</t>
  </si>
  <si>
    <t>Subtotal Indirect</t>
  </si>
  <si>
    <t>96%</t>
  </si>
  <si>
    <t>95%</t>
  </si>
  <si>
    <t>Other</t>
  </si>
  <si>
    <t>4%</t>
  </si>
  <si>
    <t>5%</t>
  </si>
  <si>
    <t>$   113,192,397  
      ============</t>
  </si>
  <si>
    <t>100% 
      =====</t>
  </si>
  <si>
    <t>$   102,864,902  
      ============</t>
  </si>
  <si>
    <t>Brokered time deposits</t>
  </si>
  <si>
    <t>Subject to policy limitation of 25% of total assets</t>
  </si>
  <si>
    <t>Federal Home Loan Bank of Boston</t>
  </si>
  <si>
    <t>Unused advance capacity subject to eligible and qualified collateral</t>
  </si>
  <si>
    <t>Fed Discount Window Borrower-in-Custody</t>
  </si>
  <si>
    <t>Unused credit line subject to the pledge of indirect auto loans</t>
  </si>
  <si>
    <t>Total Unused Borrowing Capacity</t>
  </si>
  <si>
    <t>Description</t>
  </si>
  <si>
    <t>Residential real estate</t>
  </si>
  <si>
    <t>Commercial real estate</t>
  </si>
  <si>
    <t>Commercial loans</t>
  </si>
  <si>
    <t>Consumer and other</t>
  </si>
  <si>
    <t>Total non-performing</t>
  </si>
  <si>
    <t>$    5,195,000 
========</t>
  </si>
  <si>
    <t>$    1,698,000 
========</t>
  </si>
  <si>
    <t xml:space="preserve"> 
 RISK MANAGEMENT 
</t>
  </si>
  <si>
    <t>Up 200 Basis Points</t>
  </si>
  <si>
    <t>Down 200 Basis Points</t>
  </si>
  <si>
    <t>-0.17%</t>
  </si>
  <si>
    <t>2.33%</t>
  </si>
  <si>
    <t>1.91%</t>
  </si>
  <si>
    <t>-2.02%</t>
  </si>
  <si>
    <t xml:space="preserve"> 
 LIQUIDITY 
</t>
  </si>
  <si>
    <t>Affiliated Trusts</t>
  </si>
  <si>
    <t>Trust     
      Preferred  
 Securities</t>
  </si>
  <si>
    <t>Common 
Securities</t>
  </si>
  <si>
    <t>Junior      
       Subordinated Debentures</t>
  </si>
  <si>
    <t>Interest Rate</t>
  </si>
  <si>
    <t>Maturity Date</t>
  </si>
  <si>
    <t>NBN Capital Trust II</t>
  </si>
  <si>
    <t>8.30%</t>
  </si>
  <si>
    <t>March 30, 2034</t>
  </si>
  <si>
    <t>NBN Capital Trust III</t>
  </si>
  <si>
    <t>6.50%</t>
  </si>
  <si>
    <t>NBN Capital Trust IV</t>
  </si>
  <si>
    <t>5.88%</t>
  </si>
  <si>
    <t>February 23, 2035</t>
  </si>
  <si>
    <t>6.45%</t>
  </si>
  <si>
    <t xml:space="preserve"> 
 OFF-BALANCE SHEET ARRANGEMENTS &amp; AGGREGATE CONTRACTUAL OBLIGATIONS 
</t>
  </si>
  <si>
    <t>Payments Due by Period</t>
  </si>
  <si>
    <t>Contractual obligations</t>
  </si>
  <si>
    <t>Less Than  
1 Year</t>
  </si>
  <si>
    <t>1-3        
Years</t>
  </si>
  <si>
    <t>4-5       
Years</t>
  </si>
  <si>
    <t>After 5    
Years</t>
  </si>
  <si>
    <t>FHLB advances</t>
  </si>
  <si>
    <t>$                -</t>
  </si>
  <si>
    <t>Junior subordinated debentures</t>
  </si>
  <si>
    <t>-</t>
  </si>
  <si>
    <t>Capital lease obligation</t>
  </si>
  <si>
    <t>Other borrowings</t>
  </si>
  <si>
    <t>Total long-term debt</t>
  </si>
  <si>
    <t>Operating lease obligations</t>
  </si>
  <si>
    <t>Total contractual obligations</t>
  </si>
  <si>
    <t>$  98,704,962  
========</t>
  </si>
  <si>
    <t>$  35,521,137  
========</t>
  </si>
  <si>
    <t>$  42,932,035  
========</t>
  </si>
  <si>
    <t>$  15,958,527  
========</t>
  </si>
  <si>
    <t>$  4,293,263  
========</t>
  </si>
  <si>
    <t>Amount of Commitment Expiration - Per Period</t>
  </si>
  <si>
    <t>Commitments with off-balance sheet risk</t>
  </si>
  <si>
    <t>4-5        
Years</t>
  </si>
  <si>
    <t>After 5       
Years</t>
  </si>
  <si>
    <t>Commitments to extend credit (1)(3)</t>
  </si>
  <si>
    <t>$                 -</t>
  </si>
  <si>
    <t>$                  -</t>
  </si>
  <si>
    <t>$                   -</t>
  </si>
  <si>
    <t>Commitments related to loans held for  sale(2)</t>
  </si>
  <si>
    <t>Unused lines of credit (3)(4)</t>
  </si>
  <si>
    <t>Standby letters of credit (5)</t>
  </si>
  <si>
    <t>$  64,608,000  
========</t>
  </si>
  <si>
    <t>$  43,380,000  
========</t>
  </si>
  <si>
    <t>$  2,639,000  
========</t>
  </si>
  <si>
    <t>$   1,446,000  
========</t>
  </si>
  <si>
    <t>$  17,143,000  
========</t>
  </si>
  <si>
    <t xml:space="preserve"> 
  NORTHEAST BANCORP AND SUBSIDIARIES 
 </t>
  </si>
  <si>
    <t>ASSETS</t>
  </si>
  <si>
    <t>Cash and due from banks (note 1)</t>
  </si>
  <si>
    <t>Interest-bearing deposits</t>
  </si>
  <si>
    <t>Federal Home Loan Bank overnight deposits</t>
  </si>
  <si>
    <t>Total cash and cash equivalents</t>
  </si>
  <si>
    <t>Available for sale securities, at market value (notes 2,
      8 and 9)</t>
  </si>
  <si>
    <t>Loans held for sale</t>
  </si>
  <si>
    <t>Loans receivable (notes 3 and 8):</t>
  </si>
  <si>
    <t>Mortgage loans:</t>
  </si>
  <si>
    <t>Construction</t>
  </si>
  <si>
    <t>Total mortgage loans</t>
  </si>
  <si>
    <t>Consumer and other loans</t>
  </si>
  <si>
    <t>Undisbursed portion of construction loans</t>
  </si>
  <si>
    <t>Net deferred loan origination costs</t>
  </si>
  <si>
    <t>Less allowance for loan losses (note 3)</t>
  </si>
  <si>
    <t>Net loans</t>
  </si>
  <si>
    <t>Premises and equipment - net (note 4)</t>
  </si>
  <si>
    <t>Acquired assets - net (note 5)</t>
  </si>
  <si>
    <t>Accrued interest receivable - loans</t>
  </si>
  <si>
    <t>Accrued interest receivable - investments</t>
  </si>
  <si>
    <t>Federal Home Loan Bank stock, at cost (note 8)</t>
  </si>
  <si>
    <t>Federal Reserve Bank stock, at cost</t>
  </si>
  <si>
    <t>Goodwill</t>
  </si>
  <si>
    <t>Intangible assets, net of accumulated amortization of
      $2,366,564 in
        2006 and $2,125,536 in 2005 (note 6)</t>
  </si>
  <si>
    <t>Bank owned life insurance (BOLI)</t>
  </si>
  <si>
    <t>Other assets (note 13)</t>
  </si>
  <si>
    <t>Total assets</t>
  </si>
  <si>
    <t>$ 562,917,802  
========</t>
  </si>
  <si>
    <t>$ 575,900,332  
========</t>
  </si>
  <si>
    <t>LIABILITIES AND STOCKHOLDERS' EQUITY</t>
  </si>
  <si>
    <t>Liabilities:</t>
  </si>
  <si>
    <t>Deposits (note 7):</t>
  </si>
  <si>
    <t>Demand</t>
  </si>
  <si>
    <t>NOW</t>
  </si>
  <si>
    <t>Money market</t>
  </si>
  <si>
    <t>Regular savings</t>
  </si>
  <si>
    <t>Certificates of deposit under $100,000</t>
  </si>
  <si>
    <t>Certificates of deposit $100,000 or more</t>
  </si>
  <si>
    <t>Total deposits</t>
  </si>
  <si>
    <t>FHLB advances (note 8)</t>
  </si>
  <si>
    <t>Securities sold under repurchase agreements (note 9)</t>
  </si>
  <si>
    <t>Junior subordinated debentures issued to affiliated
      trusts (note 19)</t>
  </si>
  <si>
    <t>Capital lease obligation (note 8)</t>
  </si>
  <si>
    <t>Other liabilities</t>
  </si>
  <si>
    <t>Total liabilities</t>
  </si>
  <si>
    <t>Commitments and contingent liabilities (notes 13, 14, 15
      and 19)</t>
  </si>
  <si>
    <t>Stockholders' equity (notes 10, 11, 13 and 14):</t>
  </si>
  <si>
    <t>Common stock, at stated value, 15,000,000 shares
      authorized;
        2,447,132 and 2,519,832 shares outstanding at June 30,
      2006
        and 2005, respectively</t>
  </si>
  <si>
    <t>Additional paid-in capital</t>
  </si>
  <si>
    <t>Retained earnings</t>
  </si>
  <si>
    <t>Accumulated other comprehensive loss (note 2)</t>
  </si>
  <si>
    <t>Total stockholders' equity</t>
  </si>
  <si>
    <t>Total liabilities and stockholders' equity</t>
  </si>
  <si>
    <t>See accompanying notes.</t>
  </si>
  <si>
    <t>Interest and dividend income:</t>
  </si>
  <si>
    <t>Interest on loans</t>
  </si>
  <si>
    <t>Interest on Federal Home Loan Bank overnight
        deposits</t>
  </si>
  <si>
    <t>Interest and dividends on available for sale
        securities</t>
  </si>
  <si>
    <t>Dividends on Federal Home Loan Bank stock</t>
  </si>
  <si>
    <t>Other interest and dividend income</t>
  </si>
  <si>
    <t>Total interest and dividend income</t>
  </si>
  <si>
    <t>Interest expense:</t>
  </si>
  <si>
    <t>Deposits (note 7)</t>
  </si>
  <si>
    <t>Obligation under capital lease agreement</t>
  </si>
  <si>
    <t>Junior subordinated notes issued to affiliated
        trusts</t>
  </si>
  <si>
    <t>Total interest expense</t>
  </si>
  <si>
    <t>Net interest income before provision for loan
        losses</t>
  </si>
  <si>
    <t>Provision for loan losses (note 3)</t>
  </si>
  <si>
    <t>Net interest income after provision for loan
        losses</t>
  </si>
  <si>
    <t>Noninterest income:</t>
  </si>
  <si>
    <t>Fees and service charges on loans</t>
  </si>
  <si>
    <t>Fees for other services to customers</t>
  </si>
  <si>
    <t>Net securities gains (note 2)</t>
  </si>
  <si>
    <t>Gain (loss) on trading activities</t>
  </si>
  <si>
    <t>--</t>
  </si>
  <si>
    <t>Gain on sales of loans</t>
  </si>
  <si>
    <t>Investment and insurance commissions</t>
  </si>
  <si>
    <t>BOLI income</t>
  </si>
  <si>
    <t>Other income (note 7)</t>
  </si>
  <si>
    <t>Total noninterest income</t>
  </si>
  <si>
    <t>Noninterest expense:</t>
  </si>
  <si>
    <t>Salaries and employee benefits (note 14)</t>
  </si>
  <si>
    <t>Occupancy expense</t>
  </si>
  <si>
    <t>Equipment expense</t>
  </si>
  <si>
    <t>Intangible assets amortization</t>
  </si>
  <si>
    <t>Other (notes 2 and 12)</t>
  </si>
  <si>
    <t>Total noninterest expense</t>
  </si>
  <si>
    <t>Income before income taxes</t>
  </si>
  <si>
    <t>Income tax expense (note 13)</t>
  </si>
  <si>
    <t>Net income</t>
  </si>
  <si>
    <t>$  4,004,199  
=======</t>
  </si>
  <si>
    <t>$  4,018,634  
=======</t>
  </si>
  <si>
    <t>$  3,512,179  
=======</t>
  </si>
  <si>
    <t>Earnings per common share (notes 11 and 14):</t>
  </si>
  <si>
    <t xml:space="preserve"> 
  NORTHEAST BANCORP AND SUBSIDIARIES </t>
  </si>
  <si>
    <t>Common
  Stock</t>
  </si>
  <si>
    <t>Additional
      Paid-in
  Capital</t>
  </si>
  <si>
    <t>Balance at June 30, 2003</t>
  </si>
  <si>
    <t>Other comprehensive income net of tax:
        Net unrealized losses on investments available for sale, net
      of
        reclassification adjustment (note 17)</t>
  </si>
  <si>
    <t>Total comprehensive income</t>
  </si>
  <si>
    <t>Reclassification of treasury stock (note 1)</t>
  </si>
  <si>
    <t>Purchase of 88,286 shares of Company stock</t>
  </si>
  <si>
    <t>Stock options exercised</t>
  </si>
  <si>
    <t>Dividends on common stock at $0.35 per share</t>
  </si>
  <si>
    <t>Balance at June 30, 2004</t>
  </si>
  <si>
    <t>Purchase of 43,609 shares of Company stock</t>
  </si>
  <si>
    <t>Stock grant</t>
  </si>
  <si>
    <t>Dividends on common stock at $0.36 per share</t>
  </si>
  <si>
    <t>Balance at June 30, 2005</t>
  </si>
  <si>
    <t>Purchase of 90,200 shares of Company stock</t>
  </si>
  <si>
    <t>Balance at June 30, 2006</t>
  </si>
  <si>
    <t>$  2,447,132  
=======</t>
  </si>
  <si>
    <t>$  4,675,258  
=======</t>
  </si>
  <si>
    <t>Retained    
Earnings</t>
  </si>
  <si>
    <t>Accumulated   
      Other          
      Comprehensive  
 Income (Loss)</t>
  </si>
  <si>
    <t>Treasury     
  Stock</t>
  </si>
  <si>
    <t>$ (2,516,340)</t>
  </si>
  <si>
    <t>$ 34,596,204  
=======</t>
  </si>
  <si>
    <t>$ (2,622,469) 
=======</t>
  </si>
  <si>
    <t>$                 - 
=======</t>
  </si>
  <si>
    <t>$  39,096,125  
=======</t>
  </si>
  <si>
    <t>Cash flows from operating activities:</t>
  </si>
  <si>
    <t>Adjustments to reconcile net income to net cash
        provided by operating activities:</t>
  </si>
  <si>
    <t>Provision for loan losses</t>
  </si>
  <si>
    <t>Provision for losses on acquired assets</t>
  </si>
  <si>
    <t>Provision made for deferred compensation</t>
  </si>
  <si>
    <t>Write-down of available for sale securities</t>
  </si>
  <si>
    <t>Write-down of non-marketable securities</t>
  </si>
  <si>
    <t>Deferred income tax benefit</t>
  </si>
  <si>
    <t>Depreciation of premises and equipment</t>
  </si>
  <si>
    <t>Amortization of intangible assets</t>
  </si>
  <si>
    <t>Net gain on sale of available for sale securities</t>
  </si>
  <si>
    <t>Net gain on sales of loans</t>
  </si>
  <si>
    <t>Net loss (gain) on disposals and sale of fixed
        assets</t>
  </si>
  <si>
    <t>Gain on sale of deposits (note7)</t>
  </si>
  <si>
    <t>Originations of loans held for sale</t>
  </si>
  <si>
    <t>Proceeds from sale of loans held for sale</t>
  </si>
  <si>
    <t>Change in other assets and liabilities:</t>
  </si>
  <si>
    <t>Interest receivable</t>
  </si>
  <si>
    <t>Other assets and liabilities</t>
  </si>
  <si>
    <t>Net cash provided by operating activities</t>
  </si>
  <si>
    <t>Cash flows from investing activities:</t>
  </si>
  <si>
    <t>Federal reserve stock purchased</t>
  </si>
  <si>
    <t>Proceeds from redemption of Federal Home Loan
        Bank stock</t>
  </si>
  <si>
    <t>Proceeds from the sale of available for sale securities</t>
  </si>
  <si>
    <t>Purchases of available for sale securities</t>
  </si>
  <si>
    <t>Proceeds from maturities and principal payments
        on available for sale securities</t>
  </si>
  <si>
    <t>Net decrease (increase) in loans</t>
  </si>
  <si>
    <t>Purchases of premises and equipment</t>
  </si>
  <si>
    <t>Proceeds from sale of premises and equipment</t>
  </si>
  <si>
    <t>Proceeds from sale of acquired assets</t>
  </si>
  <si>
    <t>Purchase of retirement annuity</t>
  </si>
  <si>
    <t>Purchase of BOLI</t>
  </si>
  <si>
    <t>Cash paid in connection with acquisition of
        Solon-Anson Insurance Agency (note 6)</t>
  </si>
  <si>
    <t>Net cash provided (used) by investing activities</t>
  </si>
  <si>
    <t>Cash flows from financing activities:</t>
  </si>
  <si>
    <t>Net increase in deposits</t>
  </si>
  <si>
    <t>Cash paid on sale of deposits (note 7)</t>
  </si>
  <si>
    <t>Advances from the Federal Home Loan Bank</t>
  </si>
  <si>
    <t>Repayment of advances from the Federal Home
        Loan Bank</t>
  </si>
  <si>
    <t>Net (repayments) advances on Federal Home Loan
        Bank overnight advances</t>
  </si>
  <si>
    <t>Net (decrease) increase in repurchase agreements</t>
  </si>
  <si>
    <t>Dividends paid</t>
  </si>
  <si>
    <t>Company stock purchased</t>
  </si>
  <si>
    <t>Issuance of common stock</t>
  </si>
  <si>
    <t>Debt issuance costs paid</t>
  </si>
  <si>
    <t>Proceeds from issuance of junior subordinated
        debentures</t>
  </si>
  <si>
    <t>Repayment of junior subordinated debentures</t>
  </si>
  <si>
    <t>Repayment on capital lease obligation</t>
  </si>
  <si>
    <t>Net cash (used) provided by financing activities</t>
  </si>
  <si>
    <t>Net decrease in cash and cash equivalents</t>
  </si>
  <si>
    <t>Cash and cash equivalents, beginning of year</t>
  </si>
  <si>
    <t>Cash and cash equivalents, end of year</t>
  </si>
  <si>
    <t>$  12,103,721  
=======</t>
  </si>
  <si>
    <t>$  13,873,235  
=======</t>
  </si>
  <si>
    <t>$  14,647,785  
=======</t>
  </si>
  <si>
    <t>Supplemental schedule of cash flow information:</t>
  </si>
  <si>
    <t>Interest paid</t>
  </si>
  <si>
    <t>Income taxes paid</t>
  </si>
  <si>
    <t>Supplemental schedule of noncash investing and
        financing activities:</t>
  </si>
  <si>
    <t>Transfer from loans to acquired assets</t>
  </si>
  <si>
    <t>Deconsolidation of NBN Capital Trusts, increase
        in other assets and junior subordinated debentures
        issued to affiliated trusts</t>
  </si>
  <si>
    <t>Stock tendered in cashless stock option exercise</t>
  </si>
  <si>
    <t>Change in valuation allowance for unrealized losses
        (gains) on available for sale securities, net of tax</t>
  </si>
  <si>
    <t>Net change in deferred taxes for unrealized losses
        (gains) on available for sale securities</t>
  </si>
  <si>
    <t>Transfer from loan loss allowance to other liabilities
        for off balance sheet credit risk</t>
  </si>
  <si>
    <t>Capital lease asset and related obligation</t>
  </si>
  <si>
    <t>See note 6 for non-cash activities related to
      acquisition during fiscal 2005.</t>
  </si>
  <si>
    <t xml:space="preserve"> Accounting for Stock-Based Compensation</t>
  </si>
  <si>
    <t>Years
      Ended June
      30,</t>
  </si>
  <si>
    <t>Net income, as reported</t>
  </si>
  <si>
    <t>Deduct:  total stock-based employee
        compensation expense determined under fair
        value based method for all awards, net of related
        tax effects</t>
  </si>
  <si>
    <t>Pro forma net income</t>
  </si>
  <si>
    <t>$  4,017,121  
=======</t>
  </si>
  <si>
    <t>Earnings per share:</t>
  </si>
  <si>
    <t>Basic - as reported</t>
  </si>
  <si>
    <t>$  
               1.61  
=======</t>
  </si>
  <si>
    <t>$  
               1.60  
=======</t>
  </si>
  <si>
    <t>$  
               1.38  
=======</t>
  </si>
  <si>
    <t>Basic - pro forma</t>
  </si>
  <si>
    <t>$  
               1.59  
=======</t>
  </si>
  <si>
    <t>Diluted - as reported</t>
  </si>
  <si>
    <t>$  
               1.57  
=======</t>
  </si>
  <si>
    <t>$  
               1.35  
=======</t>
  </si>
  <si>
    <t>Diluted - pro forma</t>
  </si>
  <si>
    <t>Weighted average fair value</t>
  </si>
  <si>
    <t>$             -</t>
  </si>
  <si>
    <t>Dividend yield</t>
  </si>
  <si>
    <t>2.8%</t>
  </si>
  <si>
    <t>Expected volatility</t>
  </si>
  <si>
    <t>24.3%</t>
  </si>
  <si>
    <t>Risk-free interest rates</t>
  </si>
  <si>
    <t>4.5%</t>
  </si>
  <si>
    <t>Expected lives</t>
  </si>
  <si>
    <t>8 years</t>
  </si>
  <si>
    <t xml:space="preserve"> Accounting for Servicing of Financial Assets</t>
  </si>
  <si>
    <t>Cost</t>
  </si>
  <si>
    <t>Market
 Value</t>
  </si>
  <si>
    <t>Debt securities issued by U.S.
        Government-sponsored enterprises</t>
  </si>
  <si>
    <t>Mortgage-backed securities</t>
  </si>
  <si>
    <t>Municipal bonds</t>
  </si>
  <si>
    <t>Corporate bonds</t>
  </si>
  <si>
    <t>Equity securities</t>
  </si>
  <si>
    <t>$ 90,111,146  
=======</t>
  </si>
  <si>
    <t>$ 86,137,707  
=======</t>
  </si>
  <si>
    <t>$ 75,361,372  
=======</t>
  </si>
  <si>
    <t>$ 74,345,938  
=======</t>
  </si>
  <si>
    <t>The gross unrealized gains and
      unrealized losses on available for sale securities are as follows:</t>
  </si>
  <si>
    <t>Gross     
      Unrealized  
   Gains</t>
  </si>
  <si>
    <t>Gross     
      Unrealized  
   Losses</t>
  </si>
  <si>
    <t>Debt securities issued by U. S.
        Government-sponsored enterprises</t>
  </si>
  <si>
    <t>$          -</t>
  </si>
  <si>
    <t>$      25,098  
=======</t>
  </si>
  <si>
    <t>$  3,998,537  
=======</t>
  </si>
  <si>
    <t>$      91,076  
=======</t>
  </si>
  <si>
    <t>$  1,106,510  
=======</t>
  </si>
  <si>
    <t>Less than 12
      Months</t>
  </si>
  <si>
    <t>More than 12
      Months</t>
  </si>
  <si>
    <t>Market   
 Value</t>
  </si>
  <si>
    <t>Unrealized  
  Losses</t>
  </si>
  <si>
    <t>U.S. Government-
        sponsored   enterprises</t>
  </si>
  <si>
    <t>Mortgage-backed
        securities</t>
  </si>
  <si>
    <t>Municipal bond</t>
  </si>
  <si>
    <t>Corporate bond</t>
  </si>
  <si>
    <t>$ 29,924,165
=======</t>
  </si>
  <si>
    <t>$   981,013
=======</t>
  </si>
  <si>
    <t>$ 54,864,978
       =======</t>
  </si>
  <si>
    <t>$  3,017,524
=======</t>
  </si>
  <si>
    <t>$  84,789,143
=======</t>
  </si>
  <si>
    <t>$  3,998,537
=======</t>
  </si>
  <si>
    <t>$ 36,984,306
=======</t>
  </si>
  <si>
    <t>$   251,448
======</t>
  </si>
  <si>
    <t>$ 28,731,471
=======</t>
  </si>
  <si>
    <t>$   855,062
======</t>
  </si>
  <si>
    <t>$ 65,715,777
=======</t>
  </si>
  <si>
    <t>$  1,106,510
=======</t>
  </si>
  <si>
    <t>Net unrealized losses</t>
  </si>
  <si>
    <t>$ (3,973,439)</t>
  </si>
  <si>
    <t>$ (1,015,434)</t>
  </si>
  <si>
    <t>Deferred tax effect</t>
  </si>
  <si>
    <t>Accumulated other comprehensive (loss)
      income</t>
  </si>
  <si>
    <t>$   (670,187) 
=======</t>
  </si>
  <si>
    <t>Market    
  Value</t>
  </si>
  <si>
    <t>Due one year or less</t>
  </si>
  <si>
    <t>Due after one year through five years</t>
  </si>
  <si>
    <t>Due after five years through ten years</t>
  </si>
  <si>
    <t>Due after ten years</t>
  </si>
  <si>
    <t>Mortgage-backed securities (consisting of securities
      with interest
        rates ranging from 4.0% to 6.375% maturing November 2007
        to September 2032)</t>
  </si>
  <si>
    <t>$  90,111,146  
=======</t>
  </si>
  <si>
    <t>$  86,137,707  
=======</t>
  </si>
  <si>
    <t xml:space="preserve"> 
  3.      Loans
Receivable   
</t>
  </si>
  <si>
    <t>Years
      Ended June 30,</t>
  </si>
  <si>
    <t>Balance at beginning of year</t>
  </si>
  <si>
    <t>Provision charged to operating expenses</t>
  </si>
  <si>
    <t>Transferred to off balance sheet credit risk reserve
      include
        in other liabilities</t>
  </si>
  <si>
    <t>Loans charged off</t>
  </si>
  <si>
    <t>Recoveries on loans previously charged off</t>
  </si>
  <si>
    <t>Net loans charged off</t>
  </si>
  <si>
    <t>Balance at end of year</t>
  </si>
  <si>
    <t>$ 5,496,000 
=======</t>
  </si>
  <si>
    <t>$ 5,104,000 
=======</t>
  </si>
  <si>
    <t>$ 4,577,000 
=======</t>
  </si>
  <si>
    <t>Impaired loans</t>
  </si>
  <si>
    <t>Impaired loans with related allowances</t>
  </si>
  <si>
    <t>Allowances on impaired loans</t>
  </si>
  <si>
    <t>Average balance of impaired loans during the year</t>
  </si>
  <si>
    <t>Interest recognized on impaired loans</t>
  </si>
  <si>
    <t xml:space="preserve">  4.      Premises and
Equipment  
 </t>
  </si>
  <si>
    <t>Land</t>
  </si>
  <si>
    <t>Buildings</t>
  </si>
  <si>
    <t>Assets recorded under capital lease (note8)</t>
  </si>
  <si>
    <t>Leasehold and building improvements</t>
  </si>
  <si>
    <t>Furniture, fixtures and equipment</t>
  </si>
  <si>
    <t>Less accumulated depreciation</t>
  </si>
  <si>
    <t>Net premises and equipment</t>
  </si>
  <si>
    <t>$ 7,315,881  
=======</t>
  </si>
  <si>
    <t>$ 4,507,114  
=======</t>
  </si>
  <si>
    <t xml:space="preserve">  5.      Acquired
Assets  
 </t>
  </si>
  <si>
    <t>Real estate properties acquired in settlement of loans
      and other
        acquired assets</t>
  </si>
  <si>
    <t>Less allowance for losses</t>
  </si>
  <si>
    <t>Write-downs</t>
  </si>
  <si>
    <t>$   1,616  
=====</t>
  </si>
  <si>
    <t>$  20,666  
=====</t>
  </si>
  <si>
    <t>$  13,007  
=====</t>
  </si>
  <si>
    <t xml:space="preserve"> 
  6.      Acquisition of
Insurance Agency  
 </t>
  </si>
  <si>
    <t>Purchase price:</t>
  </si>
  <si>
    <t>Cash paid</t>
  </si>
  <si>
    <t>Debt assumed</t>
  </si>
  <si>
    <t>$ 2,134,193  
======</t>
  </si>
  <si>
    <t>Allocation:</t>
  </si>
  <si>
    <t>Customer list intangible asset</t>
  </si>
  <si>
    <t>Office equipment</t>
  </si>
  <si>
    <t>Other assets</t>
  </si>
  <si>
    <t xml:space="preserve"> 
  7.      Deposits 
</t>
  </si>
  <si>
    <t>Weighted    
      Average Rate 
      at June 30,   
   2006</t>
  </si>
  <si>
    <t>Amount</t>
  </si>
  <si>
    <t>Percent</t>
  </si>
  <si>
    <t>0.00%</t>
  </si>
  <si>
    <t>9.6%</t>
  </si>
  <si>
    <t>10.1%</t>
  </si>
  <si>
    <t>Certificates of deposit and
        brokered time deposits:</t>
  </si>
  <si>
    <t>Less than 1.00%</t>
  </si>
  <si>
    <t>1.00 - 3.75%</t>
  </si>
  <si>
    <t>3.76 - 5.75%</t>
  </si>
  <si>
    <t>5.76 - 7.75%</t>
  </si>
  <si>
    <t>3.65%
====</t>
  </si>
  <si>
    <t>$ 395,293,377 
========</t>
  </si>
  <si>
    <t>100.0%
=====</t>
  </si>
  <si>
    <t>$ 396,218,722 
========</t>
  </si>
  <si>
    <t>2007</t>
  </si>
  <si>
    <t>2008</t>
  </si>
  <si>
    <t>2009</t>
  </si>
  <si>
    <t>2010</t>
  </si>
  <si>
    <t>2011</t>
  </si>
  <si>
    <t>Thereafter</t>
  </si>
  <si>
    <t>Less than
        1.00%</t>
  </si>
  <si>
    <t>$    
                   -</t>
  </si>
  <si>
    <t>$       
                 -</t>
  </si>
  <si>
    <t>1.00-3.75%</t>
  </si>
  <si>
    <t>3.76-5.75%</t>
  </si>
  <si>
    <t>5.76-7.75%</t>
  </si>
  <si>
    <t>$ 192,443,514 
========</t>
  </si>
  <si>
    <t>$  49,772,943 
========</t>
  </si>
  <si>
    <t>$  10,724,534 
========</t>
  </si>
  <si>
    <t>$  12,589,783 
========</t>
  </si>
  <si>
    <t>$  3,304,798 
========</t>
  </si>
  <si>
    <t>$     
        210,589 
========</t>
  </si>
  <si>
    <t>Certificates of deposit and brokered time deposits</t>
  </si>
  <si>
    <t>$ 11,152,306 
=======</t>
  </si>
  <si>
    <t>$  8,624,798 
=======</t>
  </si>
  <si>
    <t>$  6,566,265 
=======</t>
  </si>
  <si>
    <t xml:space="preserve">  
  Federal Home Loan Bank  
 </t>
  </si>
  <si>
    <t>June
      30,
      2006</t>
  </si>
  <si>
    <t>Principal
Amounts</t>
  </si>
  <si>
    <t>Interest
 Rates</t>
  </si>
  <si>
    <t>Maturity
  Dates</t>
  </si>
  <si>
    <t>2.22%</t>
  </si>
  <si>
    <t>-  5.31%</t>
  </si>
  <si>
    <t>-  5.68</t>
  </si>
  <si>
    <t>-  4.88</t>
  </si>
  <si>
    <t>-  4.99</t>
  </si>
  <si>
    <t>$ 75,888,598
========</t>
  </si>
  <si>
    <t>June
      30,
      2005</t>
  </si>
  <si>
    <t>2.08%</t>
  </si>
  <si>
    <t>-  6.79%</t>
  </si>
  <si>
    <t>-  3.57</t>
  </si>
  <si>
    <t>$ 86,197,602
========</t>
  </si>
  <si>
    <t xml:space="preserve">  
  Capital Lease Obligations  
 </t>
  </si>
  <si>
    <t>2012 and after</t>
  </si>
  <si>
    <t>Total minimum lease payments</t>
  </si>
  <si>
    <t>Less imputed interest</t>
  </si>
  <si>
    <t>$  2,781,046  
=======</t>
  </si>
  <si>
    <t xml:space="preserve">  
  Fed Discount Window Borrower-in-Custody Program  
 </t>
  </si>
  <si>
    <t>Actual</t>
  </si>
  <si>
    <t>For Capital
Adequacy Purposes</t>
  </si>
  <si>
    <t>To Be "Well
      Capitalized" Under
      Prompt Corrective
Action Provisions</t>
  </si>
  <si>
    <t>Ratio</t>
  </si>
  <si>
    <t>(Dollars in Thousands)</t>
  </si>
  <si>
    <t>As of June 30, 2006:</t>
  </si>
  <si>
    <t>Northeast Bancorp:</t>
  </si>
  <si>
    <t>Total capital to risk
        weighted assets</t>
  </si>
  <si>
    <t>14.52%</t>
  </si>
  <si>
    <t>&gt; $33,582</t>
  </si>
  <si>
    <t>&gt; 8.0%</t>
  </si>
  <si>
    <t>&gt; $41,981</t>
  </si>
  <si>
    <t>&gt; 10.0%</t>
  </si>
  <si>
    <t>Tier 1 capital to risk
        weighted assets</t>
  </si>
  <si>
    <t>&gt; $16,793</t>
  </si>
  <si>
    <t>&gt; 4.0</t>
  </si>
  <si>
    <t>&gt; $25,189</t>
  </si>
  <si>
    <t>&gt;  6.0</t>
  </si>
  <si>
    <t>Tier 1 capital to total
        average assets</t>
  </si>
  <si>
    <t>&gt; $22,437</t>
  </si>
  <si>
    <t>&gt; $28,047</t>
  </si>
  <si>
    <t>&gt;  5.0</t>
  </si>
  <si>
    <t>As of June 30, 2005:</t>
  </si>
  <si>
    <t>13.54%</t>
  </si>
  <si>
    <t>&gt; $35,082</t>
  </si>
  <si>
    <t>&gt; $43,852</t>
  </si>
  <si>
    <t>&gt; $17,541</t>
  </si>
  <si>
    <t>&gt; $26,311</t>
  </si>
  <si>
    <t>&gt; $23,081</t>
  </si>
  <si>
    <t>&gt; $28,852</t>
  </si>
  <si>
    <t>Northeast Bank:</t>
  </si>
  <si>
    <t>13.44%</t>
  </si>
  <si>
    <t>&gt; $33,395</t>
  </si>
  <si>
    <t>&gt; $41,743</t>
  </si>
  <si>
    <t>&gt; $16,697</t>
  </si>
  <si>
    <t>&gt; $25,046</t>
  </si>
  <si>
    <t>&gt; $22,426</t>
  </si>
  <si>
    <t>&gt; $28,032</t>
  </si>
  <si>
    <t>11.97%</t>
  </si>
  <si>
    <t>&gt; $34,901</t>
  </si>
  <si>
    <t>&gt; $43,627</t>
  </si>
  <si>
    <t>&gt; $17,451</t>
  </si>
  <si>
    <t>&gt; $26,176</t>
  </si>
  <si>
    <t>&gt; $22,979</t>
  </si>
  <si>
    <t>&gt; $28,724</t>
  </si>
  <si>
    <t xml:space="preserve"> 
  11.     Earnings Per Common
Share  
 </t>
  </si>
  <si>
    <t>Average shares outstanding, used in computing Basic EPS</t>
  </si>
  <si>
    <t>Dilutive effect of stock options</t>
  </si>
  <si>
    <t>Average equivalent shares outstanding, used in computing
        Diluted EPS</t>
  </si>
  <si>
    <t>2,526,095
======</t>
  </si>
  <si>
    <t>2,563,545
======</t>
  </si>
  <si>
    <t>2,604,910
======</t>
  </si>
  <si>
    <t xml:space="preserve"> 
  12.   Other Expenses  
 </t>
  </si>
  <si>
    <t>Professional fees</t>
  </si>
  <si>
    <t>Advertising expense</t>
  </si>
  <si>
    <t>Computer services and processing costs</t>
  </si>
  <si>
    <t>Real estate owned expenses</t>
  </si>
  <si>
    <t>$ 4,216,975 
=======</t>
  </si>
  <si>
    <t>$ 4,351,352 
=======</t>
  </si>
  <si>
    <t>$ 4,083,444 
=======</t>
  </si>
  <si>
    <t xml:space="preserve"> 
  13.     Income Taxes  
 </t>
  </si>
  <si>
    <t>Federal:</t>
  </si>
  <si>
    <t>Current</t>
  </si>
  <si>
    <t>Deferred</t>
  </si>
  <si>
    <t>State - current</t>
  </si>
  <si>
    <t>$ 1,851,367  
=======</t>
  </si>
  <si>
    <t>$ 1,853,857  
=======</t>
  </si>
  <si>
    <t>$ 1,643,269  
=======</t>
  </si>
  <si>
    <t>% of
      Pretax
Income</t>
  </si>
  <si>
    <t>Expected income tax
        expense at federal tax rate</t>
  </si>
  <si>
    <t>34.0%</t>
  </si>
  <si>
    <t>State tax, net of federal tax
        benefit</t>
  </si>
  <si>
    <t>Dividend received
        deduction</t>
  </si>
  <si>
    <t>Non-taxable BOLI income</t>
  </si>
  <si>
    <t>$ 1,851,367 
=======</t>
  </si>
  <si>
    <t>31.7%
====</t>
  </si>
  <si>
    <t>$ 1,853,857 
=======</t>
  </si>
  <si>
    <t>31.5%
====</t>
  </si>
  <si>
    <t>$ 1,643,269 
=======</t>
  </si>
  <si>
    <t>31.9%
====</t>
  </si>
  <si>
    <t>Deferred tax assets:</t>
  </si>
  <si>
    <t>Loans, principally due to allowance for loan losses</t>
  </si>
  <si>
    <t>Interest on nonperforming loans</t>
  </si>
  <si>
    <t>Deferred gain on loan sales</t>
  </si>
  <si>
    <t>Difference in tax and financial statement bases of
      investments</t>
  </si>
  <si>
    <t>Difference in tax and financial statement amortization
      of goodwill
        and other intangible assets</t>
  </si>
  <si>
    <t>Total deferred tax assets</t>
  </si>
  <si>
    <t>Deferred tax liabilities:</t>
  </si>
  <si>
    <t>Mortgage servicing rights</t>
  </si>
  <si>
    <t>Premises and equipment</t>
  </si>
  <si>
    <t>Prepaid expenses</t>
  </si>
  <si>
    <t>Total deferred tax liabilities</t>
  </si>
  <si>
    <t>Net deferred tax assets, included in other assets</t>
  </si>
  <si>
    <t>$ 3,533,000  
=======</t>
  </si>
  <si>
    <t>$ 2,204,000  
=======</t>
  </si>
  <si>
    <t xml:space="preserve">  
  Stock Option Plans  
 </t>
  </si>
  <si>
    <t>Shares</t>
  </si>
  <si>
    <t>Weighted- 
      Average  
      Exercise  
  Price</t>
  </si>
  <si>
    <t>Outstanding at beginning of year</t>
  </si>
  <si>
    <t>Granted</t>
  </si>
  <si>
    <t>Exercised</t>
  </si>
  <si>
    <t>Expired</t>
  </si>
  <si>
    <t>Outstanding and exercisable
        at end of year</t>
  </si>
  <si>
    <t>52,500 
====</t>
  </si>
  <si>
    <t>$ 12.13  
====</t>
  </si>
  <si>
    <t>71,500 
====</t>
  </si>
  <si>
    <t>$ 12.31  
====</t>
  </si>
  <si>
    <t>108,875 
=====</t>
  </si>
  <si>
    <t>$ 11.79  
====</t>
  </si>
  <si>
    <t>Options
      Outstanding</t>
  </si>
  <si>
    <t>Range of
Exercise Prices</t>
  </si>
  <si>
    <t>Number
      Outstanding at
 June 30, 2005</t>
  </si>
  <si>
    <t>Weighted-Average
      Remaining
       Contractual Life</t>
  </si>
  <si>
    <t>Weighted-Average
  Exercise Price</t>
  </si>
  <si>
    <t>Intrinsic
 Value</t>
  </si>
  <si>
    <t>$8.00 to $9.00</t>
  </si>
  <si>
    <t>$8.00 to $18.50</t>
  </si>
  <si>
    <t>52,500
=====</t>
  </si>
  <si>
    <t>$12.13
=====</t>
  </si>
  <si>
    <t>$465,000
======</t>
  </si>
  <si>
    <t xml:space="preserve"> 
  15.     Commitments,
Contingent Liabilities and Other Off-Balance Sheet Risks  
 </t>
  </si>
  <si>
    <t>Commitments to originate loans:</t>
  </si>
  <si>
    <t>Residential real estate mortgages</t>
  </si>
  <si>
    <t>Residential real estate mortgages held for sale</t>
  </si>
  <si>
    <t>Commercial real estate mortgages, including multi-family
        residential real estate</t>
  </si>
  <si>
    <t>Commercial business loans</t>
  </si>
  <si>
    <t>$ 19,565,000  
=======</t>
  </si>
  <si>
    <t>$ 18,058,000  
=======</t>
  </si>
  <si>
    <t>Unused lines of credit</t>
  </si>
  <si>
    <t>Standby letters of credit</t>
  </si>
  <si>
    <t>Unadvanced portions of construction loans</t>
  </si>
  <si>
    <t xml:space="preserve">  
  Lease Obligations  
 </t>
  </si>
  <si>
    <t>$ 3,482,189  
=======</t>
  </si>
  <si>
    <t xml:space="preserve">  
  Legal Proceedings  
 </t>
  </si>
  <si>
    <t>Balance Sheets</t>
  </si>
  <si>
    <t>June
      30,</t>
  </si>
  <si>
    <t>Assets</t>
  </si>
  <si>
    <t>Cash (primarily deposited with banking
      subsidiary)</t>
  </si>
  <si>
    <t>Available for sale securities</t>
  </si>
  <si>
    <t>Investment in banking subsidiary</t>
  </si>
  <si>
    <t>Investment in common securities of
      affiliated trusts</t>
  </si>
  <si>
    <t>Goodwill, net</t>
  </si>
  <si>
    <t>$ 55,676,339  
========</t>
  </si>
  <si>
    <t>$ 56,439,853  
========</t>
  </si>
  <si>
    <t>Liabilities and Stockholders' Equity</t>
  </si>
  <si>
    <t>Junior Subordinated Debentures issued to
      affiliated trusts</t>
  </si>
  <si>
    <t>Stockholders' equity</t>
  </si>
  <si>
    <t>Total liabilities and stockholders'
      equity</t>
  </si>
  <si>
    <t>Statements of Income</t>
  </si>
  <si>
    <t>Income:</t>
  </si>
  <si>
    <t>Dividends from banking subsidiary</t>
  </si>
  <si>
    <t>Other income</t>
  </si>
  <si>
    <t>Total income</t>
  </si>
  <si>
    <t>Expenses:</t>
  </si>
  <si>
    <t>Interest on Junior Subordinated Debentures paid
        to affiliated trusts</t>
  </si>
  <si>
    <t>General and administrative expenses</t>
  </si>
  <si>
    <t>Total expenses</t>
  </si>
  <si>
    <t>Income (loss) before income tax benefit and equity
        in undistributed net income of subsidiaries</t>
  </si>
  <si>
    <t>Income tax expense (benefit)</t>
  </si>
  <si>
    <t>Income (loss) before equity in undistributed net
        income of subsidiaries</t>
  </si>
  <si>
    <t>Equity in undistributed net income of subsidiaries</t>
  </si>
  <si>
    <t>$ 4,004,199  
=======</t>
  </si>
  <si>
    <t>$ 4,018,634  
=======</t>
  </si>
  <si>
    <t>$ 3,512,179  
=======</t>
  </si>
  <si>
    <t>Statements of Cash Flows</t>
  </si>
  <si>
    <t>Adjustments to reconcile net income to net cash
        provided (used) by operating activities:</t>
  </si>
  <si>
    <t>Amortization</t>
  </si>
  <si>
    <t>Undistributed earnings of subsidiaries</t>
  </si>
  <si>
    <t>Write down on available for sale securities</t>
  </si>
  <si>
    <t>Net gain on available for sale securities</t>
  </si>
  <si>
    <t>Increase in other assets</t>
  </si>
  <si>
    <t>Increase (decrease) in other liabilities</t>
  </si>
  <si>
    <t>Net cash provided (used) by operating activities</t>
  </si>
  <si>
    <t>Purchase of common securities of affiliated trusts</t>
  </si>
  <si>
    <t>Increase in investment of bank subsidiary</t>
  </si>
  <si>
    <t>Proceeds from the sale of securities of affiliated
      trusts</t>
  </si>
  <si>
    <t>Available for sale securities transferred from the bank</t>
  </si>
  <si>
    <t>Purchase of available for sale securities</t>
  </si>
  <si>
    <t>Sales of available for sale securities</t>
  </si>
  <si>
    <t>Net cash used by investing activities</t>
  </si>
  <si>
    <t>Repayment of junior subordinate debentures</t>
  </si>
  <si>
    <t>Dividends paid to stockholders</t>
  </si>
  <si>
    <t>Payments for debt issuance costs</t>
  </si>
  <si>
    <t>Proceeds from issuance of junior subordinated
        debentures to affiliated trusts</t>
  </si>
  <si>
    <t>Net (decrease) increase in cash</t>
  </si>
  <si>
    <t>Cash, beginning of year</t>
  </si>
  <si>
    <t>Cash, end of year</t>
  </si>
  <si>
    <t>$   615,784  
=======</t>
  </si>
  <si>
    <t>$ 3,279,426  
=======</t>
  </si>
  <si>
    <t>$ 5,646,368  
=======</t>
  </si>
  <si>
    <t xml:space="preserve"> 
  17.     Other Comprehensive
Income  
 </t>
  </si>
  <si>
    <t>Unrealized (losses) gains arising during the period, net
        of tax effect of $997,265 in 2006, $(339,093) in 2005
        and $756,585 in 2004</t>
  </si>
  <si>
    <t>Reclassification adjustment for losses (gains) on
        investments, net of write-downs, included in net income,
        net of tax effect of $8,456 in 2006, $35,311 in 2005, and
        $10,031 in 2004</t>
  </si>
  <si>
    <t>Other comprehensive (loss) income</t>
  </si>
  <si>
    <t>$(1,952,282) 
=======</t>
  </si>
  <si>
    <t>$  726,781  
======</t>
  </si>
  <si>
    <t>$(1,488,137) 
=======</t>
  </si>
  <si>
    <t xml:space="preserve"> 
  19.     Junior Subordinated
Debentures  
 </t>
  </si>
  <si>
    <t>Affiliated Trusts</t>
  </si>
  <si>
    <t>Trust Preferred
   Securities</t>
  </si>
  <si>
    <t>Common  
Securities</t>
  </si>
  <si>
    <t>Junior Subordinated
     Debentures</t>
  </si>
  <si>
    <t>Interest
  Rate</t>
  </si>
  <si>
    <t>Maturity Date</t>
  </si>
  <si>
    <t>March 30, 2034</t>
  </si>
  <si>
    <t>February 23, 2035</t>
  </si>
  <si>
    <t>$ 16,000,000  
=======</t>
  </si>
  <si>
    <t>$ 496,000  
=======</t>
  </si>
  <si>
    <t>$ 16,496,000  
=======</t>
  </si>
  <si>
    <t>6.45% 
====</t>
  </si>
  <si>
    <t xml:space="preserve"> 
  Limitations </t>
  </si>
  <si>
    <t>Carrying  
 Value</t>
  </si>
  <si>
    <t>Estimated  
Fair Value</t>
  </si>
  <si>
    <t>Financial assets:</t>
  </si>
  <si>
    <t>Cash and cash equivalents</t>
  </si>
  <si>
    <t>Regulatory stock</t>
  </si>
  <si>
    <t>Loans</t>
  </si>
  <si>
    <t>BOLI</t>
  </si>
  <si>
    <t>Financial liabilities:</t>
  </si>
  <si>
    <t>Deposits (with no stated maturity)</t>
  </si>
  <si>
    <t>Time deposits</t>
  </si>
  <si>
    <t>Borrowed funds</t>
  </si>
  <si>
    <t>Junior Subordinated Debentures</t>
  </si>
  <si>
    <t>Item
      8.b. Statistical Disclosures Required by Industry Guide 3</t>
  </si>
  <si>
    <t>Table
      1</t>
  </si>
  <si>
    <t>Northeast
      Bancorp Consolidated</t>
  </si>
  <si>
    <t>Distribution
      of Assets, Liabilities and Net Worth (in thousands)</t>
  </si>
  <si>
    <t>Interest
      Rates and Interest Differential</t>
  </si>
  <si>
    <t>Years
      Ended June 30, 2006, 2005 and 2004</t>
  </si>
  <si>
    <t>June
      30, 2006</t>
  </si>
  <si>
    <t>June
      30, 2005</t>
  </si>
  <si>
    <t>June
      30, 2004</t>
  </si>
  <si>
    <t>Average</t>
  </si>
  <si>
    <t>Interest</t>
  </si>
  <si>
    <t>Daily</t>
  </si>
  <si>
    <t>Income/</t>
  </si>
  <si>
    <t>Yield/</t>
  </si>
  <si>
    <t>Balance</t>
  </si>
  <si>
    <t>Expense</t>
  </si>
  <si>
    <t>Assets:</t>
  </si>
  <si>
    <t>Interest
      earning-assets:</t>
  </si>
  <si>
    <t>Investment
      securities (1)</t>
  </si>
  <si>
    <t>4.18%</t>
  </si>
  <si>
    <t>3.91%</t>
  </si>
  <si>
    <t>3.72%</t>
  </si>
  <si>
    <t>Loans
      (2)(3)(4)</t>
  </si>
  <si>
    <t>6.93%</t>
  </si>
  <si>
    <t>6.42%</t>
  </si>
  <si>
    <t>6.37%</t>
  </si>
  <si>
    <t>Regulatory
      stock</t>
  </si>
  <si>
    <t>4.86%</t>
  </si>
  <si>
    <t>3.80%</t>
  </si>
  <si>
    <t>2.62%</t>
  </si>
  <si>
    <t>Short-term
      investments (5)</t>
  </si>
  <si>
    <t>3.73%</t>
  </si>
  <si>
    <t>1.88%</t>
  </si>
  <si>
    <t>0.64%</t>
  </si>
  <si>
    <t>Total
      interest-earning assets/interest</t>
  </si>
  <si>
    <t>income/average
      rates earned</t>
  </si>
  <si>
    <t>6.47%</t>
  </si>
  <si>
    <t>6.02%</t>
  </si>
  <si>
    <t>5.95%</t>
  </si>
  <si>
    <t>Noninterest
      earning assets:</t>
  </si>
  <si>
    <t>Cash
      &amp; due from banks</t>
  </si>
  <si>
    <t>Bank
      premises and equipment, net</t>
  </si>
  <si>
    <t>Other
      assets (6)</t>
  </si>
  <si>
    <t>Allowance
      for loan losses</t>
  </si>
  <si>
    <t>Total
      noninterest earning assets</t>
  </si>
  <si>
    <t>Liabilities
      &amp; net worth:</t>
  </si>
  <si>
    <t>Interest-bearing
      liabilities:</t>
  </si>
  <si>
    <t>Now</t>
  </si>
  <si>
    <t>1.93%</t>
  </si>
  <si>
    <t>1.23%</t>
  </si>
  <si>
    <t>1.03%</t>
  </si>
  <si>
    <t>Money
      market</t>
  </si>
  <si>
    <t>1.25%</t>
  </si>
  <si>
    <t>1.13%</t>
  </si>
  <si>
    <t>Savings</t>
  </si>
  <si>
    <t>0.83%</t>
  </si>
  <si>
    <t>0.79%</t>
  </si>
  <si>
    <t>Time</t>
  </si>
  <si>
    <t>3.03%</t>
  </si>
  <si>
    <t>2.85%</t>
  </si>
  <si>
    <t>Total
      interest-bearing deposits</t>
  </si>
  <si>
    <t>3.13%</t>
  </si>
  <si>
    <t>2.43%</t>
  </si>
  <si>
    <t>2.19%</t>
  </si>
  <si>
    <t>Repurchase
      agreements</t>
  </si>
  <si>
    <t>2.95%</t>
  </si>
  <si>
    <t>1.32%</t>
  </si>
  <si>
    <t>1.12%</t>
  </si>
  <si>
    <t>Borrowed
      funds</t>
  </si>
  <si>
    <t>4.40%</t>
  </si>
  <si>
    <t>4.67%</t>
  </si>
  <si>
    <t>5.18%</t>
  </si>
  <si>
    <t>Junior
      subordinated debentures</t>
  </si>
  <si>
    <t>7.14%</t>
  </si>
  <si>
    <t>8.85%</t>
  </si>
  <si>
    <t>Total
      interest-bearing liabilities/</t>
  </si>
  <si>
    <t>interest
      expense/average rates paid</t>
  </si>
  <si>
    <t>3.45%</t>
  </si>
  <si>
    <t>2.89%</t>
  </si>
  <si>
    <t>2.88%</t>
  </si>
  <si>
    <t>Total
      noninterest bearing liabilities:</t>
  </si>
  <si>
    <t>Demand
      deposits and escrow accounts</t>
  </si>
  <si>
    <t>Other
      liabilities</t>
  </si>
  <si>
    <t>Total
      liabilities</t>
  </si>
  <si>
    <t>Stockholders'
      equity</t>
  </si>
  <si>
    <t>Total
      liabilities and stockholders' equity</t>
  </si>
  <si>
    <t>Interest
      rate spread</t>
  </si>
  <si>
    <t>3.02%</t>
  </si>
  <si>
    <t>3.07%</t>
  </si>
  <si>
    <t>Net
      yield on interest earning assets (7)</t>
  </si>
  <si>
    <t>3.37%</t>
  </si>
  <si>
    <t>3.41%</t>
  </si>
  <si>
    <t>3.35%</t>
  </si>
  <si>
    <t>Taxable.
      The yield information does not give effect to changes in fair value that
      are reflected as a</t>
  </si>
  <si>
    <t>component
      of stockholders equity.</t>
  </si>
  <si>
    <t>Non-accruing
      loans are included in computation of average balance, but unpaid interest
      on</t>
  </si>
  <si>
    <t>nonperforming
      loans has not been included for purposes of determining interest income.</t>
  </si>
  <si>
    <t>Interest
      income on loans includes amortization of net deferred costs of $946 in
      2006, $902 in 2005, and $869 in 2004.</t>
  </si>
  <si>
    <t>Includes
      Loans Held for Sale.</t>
  </si>
  <si>
    <t>Short
      term investments include FHLB overnight deposits and other
      interest-bearing deposits.</t>
  </si>
  <si>
    <t>Other
      assets includes BOLI of $8,717 which contributed $367 to fee revenue.</t>
  </si>
  <si>
    <t>The
      net yield on average earning assets is net interest income divided by
      average interest-earning assets.</t>
  </si>
  <si>
    <t>Table 2</t>
  </si>
  <si>
    <t>Northeast Bancorp
      Consolidated</t>
  </si>
  <si>
    <t>Investment
      Securities Portfolio</t>
  </si>
  <si>
    <t>($ in thousands)</t>
  </si>
  <si>
    <t>As
      of June
      30,</t>
  </si>
  <si>
    <t>Available for sale
      (1)</t>
  </si>
  <si>
    <t>Debt securities
      issued by U.S. Government-sponsored enterprises</t>
  </si>
  <si>
    <t>Mortgage-backed
      securities</t>
  </si>
  <si>
    <t>Other bonds</t>
  </si>
  <si>
    <t>Total available for
      sale (2):</t>
  </si>
  <si>
    <t>Carried at estimated
      market value. Northeast Bancorp does not have any securities classified as
      held to maturity.</t>
  </si>
  <si>
    <t>Cost of such
      securities ($ in thousands) was $90,111 as of June 30, 2006, $75,361 as of
      June 30, 2005 and $69,588</t>
  </si>
  <si>
    <t>as of June 30, 2004.</t>
  </si>
  <si>
    <t>Table 3</t>
  </si>
  <si>
    <t>Investment Maturity</t>
  </si>
  <si>
    <t>After One Year</t>
  </si>
  <si>
    <t>After Five Years</t>
  </si>
  <si>
    <t>But Within</t>
  </si>
  <si>
    <t>Within One Year</t>
  </si>
  <si>
    <t>5
      Years</t>
  </si>
  <si>
    <t>10
      Years</t>
  </si>
  <si>
    <t>After 10 Years</t>
  </si>
  <si>
    <t>Yield</t>
  </si>
  <si>
    <t>Year Ended June 30,
      2006</t>
  </si>
  <si>
    <t>U. S. Government sponsored
      enterprises</t>
  </si>
  <si>
    <t>$        
      -</t>
  </si>
  <si>
    <t>4.85%</t>
  </si>
  <si>
    <t>5.23%</t>
  </si>
  <si>
    <t>3.62%</t>
  </si>
  <si>
    <t>4.38%</t>
  </si>
  <si>
    <t>4.19%</t>
  </si>
  <si>
    <t>5.08%</t>
  </si>
  <si>
    <t>4.63%</t>
  </si>
  <si>
    <t>Municipal bonds (Tax equivalent
      yields)</t>
  </si>
  <si>
    <t>5.97%</t>
  </si>
  <si>
    <t>4.05%</t>
  </si>
  <si>
    <t>6.56%</t>
  </si>
  <si>
    <t>4.26%</t>
  </si>
  <si>
    <t>5.36%</t>
  </si>
  <si>
    <t>4.55%</t>
  </si>
  <si>
    <t>Year Ended June 30,
      2005</t>
  </si>
  <si>
    <t>3.40%</t>
  </si>
  <si>
    <t>3.66%</t>
  </si>
  <si>
    <t>4.20%</t>
  </si>
  <si>
    <t>4.70%</t>
  </si>
  <si>
    <t>4.36%</t>
  </si>
  <si>
    <t>7.28%</t>
  </si>
  <si>
    <t>3.46%</t>
  </si>
  <si>
    <t>4.75%</t>
  </si>
  <si>
    <t>No tax-exempt
      securities were carried in our investment portfolio prior to June 30,
      2005.</t>
  </si>
  <si>
    <t>Table
      4</t>
  </si>
  <si>
    <t>Loan
      Portfolio</t>
  </si>
  <si>
    <t>($ in
      thousands)</t>
  </si>
  <si>
    <t>As
      of</t>
  </si>
  <si>
    <t>June 30, 2004</t>
  </si>
  <si>
    <t>Percent of</t>
  </si>
  <si>
    <t>Total Loans</t>
  </si>
  <si>
    <t>Loan
      portfolio:</t>
  </si>
  <si>
    <t>Residential
      real estate</t>
  </si>
  <si>
    <t>34.44%</t>
  </si>
  <si>
    <t>32.46%</t>
  </si>
  <si>
    <t>32.10%</t>
  </si>
  <si>
    <t>Commercial
      real estate</t>
  </si>
  <si>
    <t>26.63%</t>
  </si>
  <si>
    <t>27.46%</t>
  </si>
  <si>
    <t>29.74%</t>
  </si>
  <si>
    <t>1.18%</t>
  </si>
  <si>
    <t>2.66%</t>
  </si>
  <si>
    <t>1.95%</t>
  </si>
  <si>
    <t>Commercial</t>
  </si>
  <si>
    <t>11.61%</t>
  </si>
  <si>
    <t>14.99%</t>
  </si>
  <si>
    <t>14.95%</t>
  </si>
  <si>
    <t>Consumer
      and other</t>
  </si>
  <si>
    <t>26.14%</t>
  </si>
  <si>
    <t>22.43%</t>
  </si>
  <si>
    <t>21.26%</t>
  </si>
  <si>
    <t>Total loans</t>
  </si>
  <si>
    <t>100.00%</t>
  </si>
  <si>
    <t>Net
      deferred loan costs</t>
  </si>
  <si>
    <t>Less:</t>
  </si>
  <si>
    <t>As of</t>
  </si>
  <si>
    <t>June 30, 2003</t>
  </si>
  <si>
    <t>June 30, 2002</t>
  </si>
  <si>
    <t>33.33%</t>
  </si>
  <si>
    <t>42.92%</t>
  </si>
  <si>
    <t>26.00%</t>
  </si>
  <si>
    <t>21.63%</t>
  </si>
  <si>
    <t>1.92%</t>
  </si>
  <si>
    <t>2.41%</t>
  </si>
  <si>
    <t>17.96%</t>
  </si>
  <si>
    <t>13.06%</t>
  </si>
  <si>
    <t>20.79%</t>
  </si>
  <si>
    <t>19.98%</t>
  </si>
  <si>
    <t>Table 5</t>
  </si>
  <si>
    <t>Maturities and
      Repricing of Loans ($ in thousands)</t>
  </si>
  <si>
    <t>As of June 30, 2006</t>
  </si>
  <si>
    <t>1
      Year</t>
  </si>
  <si>
    <t>1
      to 5</t>
  </si>
  <si>
    <t>5
      to 10</t>
  </si>
  <si>
    <t>Over
      10</t>
  </si>
  <si>
    <t>or
      Less</t>
  </si>
  <si>
    <t>Years</t>
  </si>
  <si>
    <t>Mortgages:</t>
  </si>
  <si>
    <t>Residential</t>
  </si>
  <si>
    <t>Non-mortgage loans:</t>
  </si>
  <si>
    <t>________</t>
  </si>
  <si>
    <t>Type of interest rate:</t>
  </si>
  <si>
    <t>Predetermined rate, maturity</t>
  </si>
  <si>
    <t>greater than 1 year</t>
  </si>
  <si>
    <t>Floating or adjustable rate</t>
  </si>
  <si>
    <t>due after one year</t>
  </si>
  <si>
    <t>Total due after 1 year:</t>
  </si>
  <si>
    <t>Scheduled repayments are reported
      in the maturity category in which the payment is due. Demand</t>
  </si>
  <si>
    <t>loans and overdrafts are reported
      in one year or less. Maturities are based upon contract terms.</t>
  </si>
  <si>
    <t>Table 6</t>
  </si>
  <si>
    <t>Summary of Loan
      Losses Experience</t>
  </si>
  <si>
    <t>For Years Ended June
      30,</t>
  </si>
  <si>
    <t>Average net loans
      outstanding during the period (1)</t>
  </si>
  <si>
    <t>Net loans at end of
      period (1)</t>
  </si>
  <si>
    <t>Allowance at
      beginning of period</t>
  </si>
  <si>
    <t>Loans charged-off
      during the period:</t>
  </si>
  <si>
    <t>Total loans
      charged-off</t>
  </si>
  <si>
    <t>Recoveries on loans
      previously charged-off:</t>
  </si>
  <si>
    <t>Total recoveries</t>
  </si>
  <si>
    <t>Net loans charged
      off during the period</t>
  </si>
  <si>
    <t>Provision for loan
      losses</t>
  </si>
  <si>
    <t>Reclassified to
      off-balance sheet credit risk reserve</t>
  </si>
  <si>
    <t>Allowance at end of
      period</t>
  </si>
  <si>
    <t>Ratio of net
      charge-offs to average loans outstanding</t>
  </si>
  <si>
    <t>0.14%</t>
  </si>
  <si>
    <t>0.17%</t>
  </si>
  <si>
    <t>0.10%</t>
  </si>
  <si>
    <t>0.15%</t>
  </si>
  <si>
    <t>0.30%</t>
  </si>
  <si>
    <t>Allowance as a
      percentage of total loans</t>
  </si>
  <si>
    <t>1.26%</t>
  </si>
  <si>
    <t>1.11%</t>
  </si>
  <si>
    <t>1.06%</t>
  </si>
  <si>
    <t>0.93%</t>
  </si>
  <si>
    <t>Allowance as a
      percentage of</t>
  </si>
  <si>
    <t>non-performing and non-accrual
      loans (2)</t>
  </si>
  <si>
    <t>105.79%</t>
  </si>
  <si>
    <t>300.59%</t>
  </si>
  <si>
    <t>272.93%</t>
  </si>
  <si>
    <t>219.57%</t>
  </si>
  <si>
    <t>298.55%</t>
  </si>
  <si>
    <t>Excludes loans held for sale.</t>
  </si>
  <si>
    <t>The increase in
      non-performing loans in fiscal 2006 caused the allowance as a percentage
      of non-performing and non-</t>
  </si>
  <si>
    <t>accrual loans to decrease
      compared to prior years.</t>
  </si>
  <si>
    <t>Management believes
      that the allowance for loan losses is adequate.</t>
  </si>
  <si>
    <t>For each period
      indicated, this table summarizes loans outstanding at the end of each
      period, the average amount of loans</t>
  </si>
  <si>
    <t>out outstanding, changes
      in the allowance for loan losses, and other selected statistics.</t>
  </si>
  <si>
    <t>Table
      7</t>
  </si>
  <si>
    <t>Allowance
      for Loan Losses</t>
  </si>
  <si>
    <t>Loans in Each</t>
  </si>
  <si>
    <t>Category to</t>
  </si>
  <si>
    <t>Allocation
      of allowance for loan losses:</t>
  </si>
  <si>
    <t>Consumer</t>
  </si>
  <si>
    <t>Unallocated</t>
  </si>
  <si>
    <t>This table shows how
      the allowance for loan losses was allocated for the periods indicated.</t>
  </si>
  <si>
    <t>The allowance for
      loan losses is established through a provision for loan losses charged to
      operations.</t>
  </si>
  <si>
    <t>Loan losses are
      charged against the allowance when management believes that the
      collectibility of the loan</t>
  </si>
  <si>
    <t>principal is
      unlikely. Recoveries on loans previously charged off are credited to the
      allowance.</t>
  </si>
  <si>
    <t>The allowance is an
      amount that management believes will be adequate to absorb probable loan
      losses based on evaluations</t>
  </si>
  <si>
    <t>of collectibility and prior loss experience. The evaluation takes into
      consideration such factors as changes in the nature and</t>
  </si>
  <si>
    <t>volume of the portfolio, overall portfolio quality,
      specific problem loans, and current economic conditions that may affect</t>
  </si>
  <si>
    <t>the borrowers' ability to pay. Management
      also obtains appraisals when considered necessary.</t>
  </si>
  <si>
    <t>Table 8</t>
  </si>
  <si>
    <t>Non-performing Loans</t>
  </si>
  <si>
    <t>Non-accrual loans:</t>
  </si>
  <si>
    <t>Total non-accrual loans</t>
  </si>
  <si>
    <t>Current non-accrual
      loans (1)</t>
  </si>
  <si>
    <t>Total non-performing
      loans (2)</t>
  </si>
  <si>
    <t>Acquired assets</t>
  </si>
  <si>
    <t>Total non-performing
      assets</t>
  </si>
  <si>
    <t>Non-performing loans
      to total loans</t>
  </si>
  <si>
    <t>1.19%</t>
  </si>
  <si>
    <t>0.37%</t>
  </si>
  <si>
    <t>0.39%</t>
  </si>
  <si>
    <t>0.49%</t>
  </si>
  <si>
    <t>0.31%</t>
  </si>
  <si>
    <t>Non-performing
      assets to total assets</t>
  </si>
  <si>
    <t>0.92%</t>
  </si>
  <si>
    <t>0.32%</t>
  </si>
  <si>
    <t>0.41%</t>
  </si>
  <si>
    <t>0.40%</t>
  </si>
  <si>
    <t>As of June 30, 2006, there were
      no troubled debt restructured loans.</t>
  </si>
  <si>
    <t>See additional information
      concerning non-performing and impaired loans in note 3 of the</t>
  </si>
  <si>
    <t>consolidated financial statements
      as well as in the Management's Discussion and Analysis.</t>
  </si>
  <si>
    <t>As of June 30, 2006, comprised of
      commercial real estate loans of $1,720 thousand,</t>
  </si>
  <si>
    <t>commercial loans of
      $130 thousand and consumer loans of $32 thousand.</t>
  </si>
  <si>
    <t>Total non-performing loans increased in
      fiscal 2006 as compared to prior years primarily from</t>
  </si>
  <si>
    <t>commercial real
      estate and commercial loans. Loans past due 90 days or more and
      discretionary</t>
  </si>
  <si>
    <t>actions by
      management to place loans on non-accrual account for the increase in both
      portfolios.</t>
  </si>
  <si>
    <t>Estimated credit
      losses were included in the determination of the adequacy of the allowance
      for loan losses.</t>
  </si>
  <si>
    <t>Table 9</t>
  </si>
  <si>
    <t>Average Deposits ($
      in thousands) and Rates</t>
  </si>
  <si>
    <t>For Years Ended</t>
  </si>
  <si>
    <t>% of</t>
  </si>
  <si>
    <t>Average deposits:</t>
  </si>
  <si>
    <t>Noninterest
      bearing demand
      deposits</t>
  </si>
  <si>
    <t>9.91%</t>
  </si>
  <si>
    <t>9.62%</t>
  </si>
  <si>
    <t>10.11%</t>
  </si>
  <si>
    <t>6.95%</t>
  </si>
  <si>
    <t>7.39%</t>
  </si>
  <si>
    <t>8.48%</t>
  </si>
  <si>
    <t>NOW and money market</t>
  </si>
  <si>
    <t>18.48%</t>
  </si>
  <si>
    <t>21.06%</t>
  </si>
  <si>
    <t>1.05%</t>
  </si>
  <si>
    <t>23.73%</t>
  </si>
  <si>
    <t>64.66%</t>
  </si>
  <si>
    <t>61.93%</t>
  </si>
  <si>
    <t>57.68%</t>
  </si>
  <si>
    <t>Total average deposits</t>
  </si>
  <si>
    <t>2.82%</t>
  </si>
  <si>
    <t>1.97%</t>
  </si>
  <si>
    <t>This table shows the average daily amount
      of deposits and average rates paid on such deposits for the periods
      indicated.</t>
  </si>
  <si>
    <t>Table 10</t>
  </si>
  <si>
    <t>Maturities
      of Time Deposits $100,000 &amp; Over</t>
  </si>
  <si>
    <t>For Year Ended June
      30, 2006</t>
  </si>
  <si>
    <t>3 months or less</t>
  </si>
  <si>
    <t>Over 3 through 6
      months</t>
  </si>
  <si>
    <t>Over 6 through 12
      months</t>
  </si>
  <si>
    <t>Over 12 months</t>
  </si>
  <si>
    <t>Total time deposits
      $100,000 &amp; over</t>
  </si>
  <si>
    <t>Table 11</t>
  </si>
  <si>
    <t>Repurchase
      Agreements</t>
  </si>
  <si>
    <t>For
      Years Ended June 30,</t>
  </si>
  <si>
    <t>Weighted</t>
  </si>
  <si>
    <t>Balance at year end</t>
  </si>
  <si>
    <t>3.79%</t>
  </si>
  <si>
    <t>1.48%</t>
  </si>
  <si>
    <t>Average outstanding during year</t>
  </si>
  <si>
    <t>Maximum outstanding at any month end</t>
  </si>
  <si>
    <t>These borrowings,
      which were scheduled to mature within 3 days, were collateralized by
      securities with</t>
  </si>
  <si>
    <t>the market value of
      $33,112,000 and amortized cost of $34,893,000 at June 30, 2006, a market
      value of</t>
  </si>
  <si>
    <t>$34,816,000 and
      amortized cost of $35,400,000 at June 30, 2005, and a market value of
      $26,179,000</t>
  </si>
  <si>
    <t>and amortized cost of
      $27,144,000 at June 30, 2004. Securities sold under these agreements were
      under</t>
  </si>
  <si>
    <t>the control of the
      Company during 2006, 2005 and 2004.</t>
  </si>
  <si>
    <t>Table 12</t>
  </si>
  <si>
    <t>Northeast Bancorp Consolidated</t>
  </si>
  <si>
    <t>FHLB Advances Due in 1 Year or
      Less</t>
  </si>
  <si>
    <t>4.03%</t>
  </si>
  <si>
    <t>3.78%</t>
  </si>
  <si>
    <t>4.28%</t>
  </si>
  <si>
    <t>5.03%</t>
  </si>
  <si>
    <t>Maximum outstanding at any month
      end</t>
  </si>
  <si>
    <t>This table shows the Federal Home
      Loan Advances the Company had due to mature in one year or less as of</t>
  </si>
  <si>
    <t>June 30, 2006, 2005 and 2004.</t>
  </si>
  <si>
    <t>Table
      13</t>
  </si>
  <si>
    <t>Maturities
      and Repricing of Earning Assets &amp; Interest-bearing Liabilities</t>
  </si>
  <si>
    <t>For Year
      Ended of June 30, 2006</t>
  </si>
  <si>
    <t>Term to Repricing or
      Maturity</t>
  </si>
  <si>
    <t>Less
      Than</t>
  </si>
  <si>
    <t>1-5</t>
  </si>
  <si>
    <t>Over
      5</t>
  </si>
  <si>
    <t>%
      of</t>
  </si>
  <si>
    <t>1 Year</t>
  </si>
  <si>
    <t>Interest
      earning assets:</t>
  </si>
  <si>
    <t>Investment
      securities</t>
  </si>
  <si>
    <t>16.30%</t>
  </si>
  <si>
    <t>Short-term
      investments (1)</t>
  </si>
  <si>
    <t>0.61%</t>
  </si>
  <si>
    <t>Mortgage
      loans:</t>
  </si>
  <si>
    <t>Residential
      real estate:</t>
  </si>
  <si>
    <t>Fixed rate loans</t>
  </si>
  <si>
    <t>16.18%</t>
  </si>
  <si>
    <t>Variable loans</t>
  </si>
  <si>
    <t>12.04%</t>
  </si>
  <si>
    <t>21.83%</t>
  </si>
  <si>
    <t>0.97%</t>
  </si>
  <si>
    <t>Other
      loans:</t>
  </si>
  <si>
    <t>9.51%</t>
  </si>
  <si>
    <t>21.43%</t>
  </si>
  <si>
    <t>81.96%</t>
  </si>
  <si>
    <t>Total
      interest-earning assets</t>
  </si>
  <si>
    <t>Customer
      deposits:</t>
  </si>
  <si>
    <t>NOW accounts</t>
  </si>
  <si>
    <t>11.36%</t>
  </si>
  <si>
    <t>Money market
      accounts</t>
  </si>
  <si>
    <t>5.06%</t>
  </si>
  <si>
    <t>Certificates of
      deposit</t>
  </si>
  <si>
    <t>56.15%</t>
  </si>
  <si>
    <t>Total
      customer deposits</t>
  </si>
  <si>
    <t>74.54%</t>
  </si>
  <si>
    <t>Borrowings:</t>
  </si>
  <si>
    <t>6.18%</t>
  </si>
  <si>
    <t>Other
      borrowings</t>
  </si>
  <si>
    <t>15.84%</t>
  </si>
  <si>
    <t>3.44%</t>
  </si>
  <si>
    <t>Total borrowings</t>
  </si>
  <si>
    <t>25.46%</t>
  </si>
  <si>
    <t>Total
      interest-bearing liabilities</t>
  </si>
  <si>
    <t>Interest
      sensitivity gap</t>
  </si>
  <si>
    <t>$
      (232,736)</t>
  </si>
  <si>
    <t>Cumulative
      gap</t>
  </si>
  <si>
    <t>Cumulative
      gap ratio</t>
  </si>
  <si>
    <t>37.31%</t>
  </si>
  <si>
    <t>64.00%</t>
  </si>
  <si>
    <t>110.25%</t>
  </si>
  <si>
    <t>Cumulative
      gap as a percentage of total assets</t>
  </si>
  <si>
    <t>-41.34%</t>
  </si>
  <si>
    <t>-30.63%</t>
  </si>
  <si>
    <t>8.73%</t>
  </si>
  <si>
    <t>(1)
      Includes FHLB overnight deposits, interest earning deposits and loans held
      for sale.</t>
  </si>
  <si>
    <t>This table summarizes
      the anticipated maturities and repricing of the Company's earning assets
      and interest-bearing liabilities</t>
  </si>
  <si>
    <t>at June 30, 2006.</t>
  </si>
  <si>
    <t>The Company's
      internal asset/liability analysis considers regular savings, NOW and money
      market accounts core</t>
  </si>
  <si>
    <t>deposits. Due to this
      consideration, the Company's internal asset/liability model has these core
      deposits designated</t>
  </si>
  <si>
    <t>in a five year or
      greater maturity category and not one year or less as the above schedule
      shows. Because of this difference, the</t>
  </si>
  <si>
    <t>Company does not
      consider its cumulative gap position to be as high of a  negative
      amount as presented in the schedule
      above.</t>
  </si>
  <si>
    <t>Table
      14</t>
  </si>
  <si>
    <t>Quarterly
      Data (Unaudited)</t>
  </si>
  <si>
    <t>For Year
      Ended June 30, 2006</t>
  </si>
  <si>
    <t>1st
      Qtr</t>
  </si>
  <si>
    <t>2nd
      Qtr</t>
  </si>
  <si>
    <t>3rd
      Qtr</t>
  </si>
  <si>
    <t>4th Qtr</t>
  </si>
  <si>
    <t>Sept. 30</t>
  </si>
  <si>
    <t>Dec.
      31</t>
  </si>
  <si>
    <t>Mar.
      31</t>
  </si>
  <si>
    <t>June 30</t>
  </si>
  <si>
    <t>Interest
      on loans</t>
  </si>
  <si>
    <t>Interest
      &amp; dividends on investments</t>
  </si>
  <si>
    <t>&amp;
      available for sale securities</t>
  </si>
  <si>
    <t>Total
      interest and dividend income</t>
  </si>
  <si>
    <t>Interest
      on deposits</t>
  </si>
  <si>
    <t>Interest
      on repurchase agreements</t>
  </si>
  <si>
    <t>Interest
      on borrowings</t>
  </si>
  <si>
    <t>Interest
      on trust preferred securities</t>
  </si>
  <si>
    <t>Total
      interest expense</t>
  </si>
  <si>
    <t>Net
      interest income after provision</t>
  </si>
  <si>
    <t>for
      loan losses</t>
  </si>
  <si>
    <t>Securities
      transactions</t>
  </si>
  <si>
    <t>Other
      operating income</t>
  </si>
  <si>
    <t>Other
      operating expense</t>
  </si>
  <si>
    <t>Earnings
      per share:</t>
  </si>
  <si>
    <t>For Year
      Ended June 30, 2005</t>
  </si>
  <si>
    <t>Year Ended  
June 30, 2006</t>
  </si>
  <si>
    <t>Year Ended  
June 30, 2005</t>
  </si>
  <si>
    <t>EQUIVALENT SHARES:</t>
  </si>
  <si>
    <t>Weighted average shares outstanding</t>
  </si>
  <si>
    <t>Total diluted shares</t>
  </si>
  <si>
    <t>Basic earnings per share</t>
  </si>
  <si>
    <t>Diluted earnings per share</t>
  </si>
  <si>
    <t>Name of Subsidiary</t>
  </si>
  <si>
    <t>Jurisdiction
of Incorporation</t>
  </si>
  <si>
    <t>Year
Acquired
of Formed</t>
  </si>
  <si>
    <t>Percentage
of Voting
Securities Owned</t>
  </si>
  <si>
    <t>ASI Data Services Inc</t>
  </si>
  <si>
    <t>Maine</t>
  </si>
  <si>
    <t>100%</t>
  </si>
  <si>
    <t>Northeast Savings Bank, F.S.B. (and its 100% owned subsidiary, Northeast Bank Insurance Group, Inc.)</t>
  </si>
  <si>
    <t>NBN Capital Trust</t>
  </si>
  <si>
    <t>Delaware</t>
  </si>
  <si>
    <t>1999</t>
  </si>
  <si>
    <t xml:space="preserve">  
 CONSENT OF INDEPENDENT REGISTERED PUBLIC ACCOUNTING FIRM 
</t>
  </si>
  <si>
    <t>/s/ Baker Newman &amp; Noyes</t>
  </si>
  <si>
    <t>Portland, Maine</t>
  </si>
  <si>
    <t>Baker Newman &amp; Noyes</t>
  </si>
  <si>
    <t>September 25, 2006</t>
  </si>
  <si>
    <t>Limited Liability Company</t>
  </si>
  <si>
    <t>I, James D. Delamater, certify that:</t>
  </si>
  <si>
    <t>I have reviewed this annual report on Form 10-K of Northeast Bancorp;</t>
  </si>
  <si>
    <t>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quarterly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</si>
  <si>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</si>
  <si>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officer(s) and I are responsible for establishing and maintaining disclosure controls and procedures (as defined in Exchange Act Rules 13a-15(e) and 15d-15(e)) for the registrant and have</t>
  </si>
  <si>
    <t>(a)  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</si>
  <si>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  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</si>
  <si>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(c)  Disclosed in this report any change in the registrant's internal control over financial reporting that occurred during the registrant's most recent fiscal quarter (the registrant's fourth quarter in the case of an annual report) that has materially affected, or is reasonably likely to materially affect, the registrant's internal control over financial reporting; and</t>
  </si>
  <si>
    <t>The registrant's other certifying officer(s) and I have disclosed, based on our most recent evaluation of internal control over financial reporting, to the registrant's auditors and the audit committee of the registrant's board of directors (or persons performing the equivalent function):</t>
  </si>
  <si>
    <t>(a)  All significant deficiencies and material weaknesses in the design or operation of internal control over financial reporting which are reasonably likely to adversely affect the registrant's ability to record, process, summarize and report financial information; and</t>
  </si>
  <si>
    <t>(b)  Any fraud, whether or not material, that involves management or other employees who have a significant role in the registrant's internal control over financial reporting.</t>
  </si>
  <si>
    <t>September 26, 2006</t>
  </si>
  <si>
    <t>/s/ James D. Delamater</t>
  </si>
  <si>
    <t>James D. Delamater</t>
  </si>
  <si>
    <t>Chief Executive Officer</t>
  </si>
  <si>
    <t>I, Robert S. Johnson, certify that:</t>
  </si>
  <si>
    <t>The registrant's other certifying officer(s) and I are responsible for establishing and maintaining disclosure controls and procedures (as defined in Exchange Act Rules 13a-15(e) and 15d-15(e)) for the registrant and have:</t>
  </si>
  <si>
    <t>/s/ Robert S. Johnson</t>
  </si>
  <si>
    <t>Robert S. Johnson</t>
  </si>
  <si>
    <t>Chief Financial Officer</t>
  </si>
  <si>
    <t>In connection with the Annual Report of Northeast Bancorp. (the "Company") on Form 10-K for the annual period ending June 30, 2006 as filed with the Securities and Exchange Commission on the date hereof (the "Report"), I, James D. Delamater, as Chief Executive Officer of the Company, hereby certifies pursuant to 18 U.S.C. 1350, as adopted pursuant to 906 of the Sarbanes-Oxley Act of 2002, to the best of his knowledge, that:</t>
  </si>
  <si>
    <t>(1)  The Report fully complies with the requirements of Section 13(a) of the Securities Exchange Act of 1934; and</t>
  </si>
  <si>
    <t>(2)  The information contained in the Report fairly presents, in all material respects, the financial condition and results of operations of the Company for the dates and the periods covered by the Report.</t>
  </si>
  <si>
    <t>A signed original of this written statement has been provided to Northeast Bancorp and will be retained by Northeast Bancorp and furnished to the Securities and Exchange Commission or its staff upon request.</t>
  </si>
  <si>
    <t>In connection with the Annual Report of Northeast Bancorp. (the
      "Company") on Form 10-K for the annual period ending June 30,
      2006 as filed with the Securities and Exchange Commission on the date
      hereof (the "Report"), I, Robert S. Johnson, as Chief Financial
      Officer of the Company, hereby certifies pursuant to 18 U.S.C. 1350, as
      adopted pursuant to 906 of the Sarbanes-Oxley Act of 2002, to the best of
      his knowledge, that:</t>
  </si>
  <si>
    <t>(1)  The Report fully complies with the requirements of
      Section 13(a) of the Securities Exchange Act of 1934; and</t>
  </si>
  <si>
    <t>(2)  The information contained in the Report fairly presents,
      in all material respects, the financial condition and results of
      operations of the Company for the dates and the periods covered by the
      Report.</t>
  </si>
  <si>
    <t>A signed original of this written statement has been provided to
      Northeast Bancorp and will be retained by Northeast Bancorp and furnished
      to the Securities and Exchange Commission or its staff upon request.</t>
  </si>
</sst>
</file>

<file path=xl/styles.xml><?xml version="1.0" encoding="utf-8"?>
<styleSheet xmlns="http://schemas.openxmlformats.org/spreadsheetml/2006/main">
  <numFmts count="8">
    <numFmt numFmtId="164" formatCode="General"/>
    <numFmt numFmtId="165" formatCode="#,##0.00"/>
    <numFmt numFmtId="166" formatCode="_(\$* #,##0_);_(\$* \(#,##0\);_(\$* \-_);_(@_)"/>
    <numFmt numFmtId="167" formatCode="#,##0"/>
    <numFmt numFmtId="168" formatCode="_(\$* #,##0.00_);_(\$* \(#,##0.00\);_(\$* \-??_);_(@_)"/>
    <numFmt numFmtId="169" formatCode="\(#,##0_);[RED]\(#,##0\)"/>
    <numFmt numFmtId="170" formatCode="\(#,##0.00_);[RED]\(#,##0.00\)"/>
    <numFmt numFmtId="171" formatCode="&quot;($&quot;#,##0_);[RED]&quot;($&quot;#,##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5">
    <xf numFmtId="164" fontId="0" fillId="0" borderId="0" xfId="0" applyAlignment="1">
      <alignment/>
    </xf>
    <xf numFmtId="164" fontId="2" fillId="0" borderId="0" xfId="0" applyFont="1" applyBorder="1" applyAlignment="1">
      <alignment wrapText="1"/>
    </xf>
    <xf numFmtId="164" fontId="0" fillId="0" borderId="0" xfId="0" applyFont="1" applyAlignment="1">
      <alignment wrapText="1"/>
    </xf>
    <xf numFmtId="164" fontId="0" fillId="0" borderId="0" xfId="0" applyBorder="1" applyAlignment="1">
      <alignment/>
    </xf>
    <xf numFmtId="165" fontId="0" fillId="0" borderId="0" xfId="0" applyNumberFormat="1" applyAlignment="1">
      <alignment/>
    </xf>
    <xf numFmtId="164" fontId="0" fillId="0" borderId="0" xfId="0" applyFont="1" applyBorder="1" applyAlignment="1">
      <alignment wrapText="1"/>
    </xf>
    <xf numFmtId="166" fontId="0" fillId="0" borderId="0" xfId="0" applyNumberFormat="1" applyAlignment="1">
      <alignment/>
    </xf>
    <xf numFmtId="167" fontId="0" fillId="0" borderId="0" xfId="0" applyNumberFormat="1" applyAlignment="1">
      <alignment/>
    </xf>
    <xf numFmtId="164" fontId="2" fillId="0" borderId="0" xfId="0" applyFont="1" applyAlignment="1">
      <alignment/>
    </xf>
    <xf numFmtId="168" fontId="0" fillId="0" borderId="0" xfId="0" applyNumberFormat="1" applyAlignment="1">
      <alignment/>
    </xf>
    <xf numFmtId="169" fontId="0" fillId="0" borderId="0" xfId="0" applyNumberFormat="1" applyAlignment="1">
      <alignment/>
    </xf>
    <xf numFmtId="166" fontId="0" fillId="0" borderId="0" xfId="0" applyNumberFormat="1" applyBorder="1" applyAlignment="1">
      <alignment/>
    </xf>
    <xf numFmtId="167" fontId="0" fillId="0" borderId="0" xfId="0" applyNumberFormat="1" applyBorder="1" applyAlignment="1">
      <alignment/>
    </xf>
    <xf numFmtId="164" fontId="0" fillId="0" borderId="0" xfId="0" applyFont="1" applyBorder="1" applyAlignment="1">
      <alignment/>
    </xf>
    <xf numFmtId="167" fontId="0" fillId="0" borderId="0" xfId="0" applyNumberFormat="1" applyBorder="1" applyAlignment="1">
      <alignment wrapText="1"/>
    </xf>
    <xf numFmtId="167" fontId="0" fillId="0" borderId="0" xfId="0" applyNumberFormat="1" applyAlignment="1">
      <alignment wrapText="1"/>
    </xf>
    <xf numFmtId="169" fontId="0" fillId="0" borderId="0" xfId="0" applyNumberFormat="1" applyAlignment="1">
      <alignment wrapText="1"/>
    </xf>
    <xf numFmtId="166" fontId="0" fillId="0" borderId="0" xfId="0" applyNumberFormat="1" applyAlignment="1">
      <alignment wrapText="1"/>
    </xf>
    <xf numFmtId="164" fontId="2" fillId="0" borderId="0" xfId="0" applyFont="1" applyBorder="1" applyAlignment="1">
      <alignment/>
    </xf>
    <xf numFmtId="165" fontId="0" fillId="0" borderId="0" xfId="0" applyNumberFormat="1" applyAlignment="1">
      <alignment wrapText="1"/>
    </xf>
    <xf numFmtId="170" fontId="0" fillId="0" borderId="0" xfId="0" applyNumberFormat="1" applyAlignment="1">
      <alignment wrapText="1"/>
    </xf>
    <xf numFmtId="170" fontId="0" fillId="0" borderId="0" xfId="0" applyNumberFormat="1" applyAlignment="1">
      <alignment/>
    </xf>
    <xf numFmtId="169" fontId="0" fillId="0" borderId="0" xfId="0" applyNumberFormat="1" applyBorder="1" applyAlignment="1">
      <alignment/>
    </xf>
    <xf numFmtId="164" fontId="2" fillId="0" borderId="0" xfId="0" applyFont="1" applyAlignment="1">
      <alignment wrapText="1"/>
    </xf>
    <xf numFmtId="171" fontId="0" fillId="0" borderId="0" xfId="0" applyNumberForma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styles" Target="styles.xml" /><Relationship Id="rId81" Type="http://schemas.openxmlformats.org/officeDocument/2006/relationships/sharedStrings" Target="sharedStrings.xml" /><Relationship Id="rId8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8.00390625" defaultRowHeight="15"/>
  <cols>
    <col min="1" max="1" width="76.8515625" style="0" customWidth="1"/>
    <col min="2" max="2" width="49.7109375" style="0" customWidth="1"/>
    <col min="3" max="16384" width="8.7109375" style="0" customWidth="1"/>
  </cols>
  <sheetData>
    <row r="2" spans="1:6" ht="15" customHeight="1">
      <c r="A2" s="1" t="s">
        <v>0</v>
      </c>
      <c r="B2" s="1"/>
      <c r="C2" s="1"/>
      <c r="D2" s="1"/>
      <c r="E2" s="1"/>
      <c r="F2" s="1"/>
    </row>
    <row r="4" spans="1:2" ht="39.75" customHeight="1">
      <c r="A4" s="2" t="s">
        <v>1</v>
      </c>
      <c r="B4" s="2" t="s">
        <v>2</v>
      </c>
    </row>
    <row r="5" spans="1:2" ht="39.75" customHeight="1">
      <c r="A5" s="2" t="s">
        <v>3</v>
      </c>
      <c r="B5" s="2" t="s">
        <v>4</v>
      </c>
    </row>
    <row r="6" spans="1:2" ht="15">
      <c r="A6" t="s">
        <v>5</v>
      </c>
      <c r="B6" t="s">
        <v>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C7"/>
  <sheetViews>
    <sheetView workbookViewId="0" topLeftCell="A1">
      <selection activeCell="A1" sqref="A1"/>
    </sheetView>
  </sheetViews>
  <sheetFormatPr defaultColWidth="8.00390625" defaultRowHeight="15"/>
  <cols>
    <col min="1" max="1" width="23.7109375" style="0" customWidth="1"/>
    <col min="2" max="3" width="25.7109375" style="0" customWidth="1"/>
    <col min="4" max="16384" width="8.7109375" style="0" customWidth="1"/>
  </cols>
  <sheetData>
    <row r="2" spans="1:3" ht="15">
      <c r="A2" t="s">
        <v>159</v>
      </c>
      <c r="B2" t="s">
        <v>132</v>
      </c>
      <c r="C2" t="s">
        <v>133</v>
      </c>
    </row>
    <row r="3" spans="1:3" ht="15">
      <c r="A3" t="s">
        <v>160</v>
      </c>
      <c r="B3" s="6">
        <v>521000</v>
      </c>
      <c r="C3" s="6">
        <v>515000</v>
      </c>
    </row>
    <row r="4" spans="1:3" ht="15">
      <c r="A4" t="s">
        <v>161</v>
      </c>
      <c r="B4" s="7">
        <v>2980000</v>
      </c>
      <c r="C4" s="7">
        <v>867000</v>
      </c>
    </row>
    <row r="5" spans="1:3" ht="15">
      <c r="A5" t="s">
        <v>162</v>
      </c>
      <c r="B5" s="7">
        <v>1553000</v>
      </c>
      <c r="C5" s="7">
        <v>256000</v>
      </c>
    </row>
    <row r="6" spans="1:3" ht="15">
      <c r="A6" t="s">
        <v>163</v>
      </c>
      <c r="B6" s="7">
        <v>141000</v>
      </c>
      <c r="C6" s="7">
        <v>60000</v>
      </c>
    </row>
    <row r="7" spans="1:3" ht="39.75" customHeight="1">
      <c r="A7" s="8" t="s">
        <v>164</v>
      </c>
      <c r="B7" s="2" t="s">
        <v>165</v>
      </c>
      <c r="C7" s="2" t="s">
        <v>166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3.7109375" style="0" customWidth="1"/>
    <col min="2" max="2" width="19.7109375" style="0" customWidth="1"/>
    <col min="3" max="3" width="21.7109375" style="0" customWidth="1"/>
    <col min="4" max="16384" width="8.7109375" style="0" customWidth="1"/>
  </cols>
  <sheetData>
    <row r="2" spans="1:6" ht="15" customHeight="1">
      <c r="A2" s="1" t="s">
        <v>167</v>
      </c>
      <c r="B2" s="1"/>
      <c r="C2" s="1"/>
      <c r="D2" s="1"/>
      <c r="E2" s="1"/>
      <c r="F2" s="1"/>
    </row>
    <row r="4" spans="2:3" ht="15">
      <c r="B4" t="s">
        <v>168</v>
      </c>
      <c r="C4" t="s">
        <v>169</v>
      </c>
    </row>
    <row r="5" spans="1:3" ht="15">
      <c r="A5" t="s">
        <v>132</v>
      </c>
      <c r="B5" t="s">
        <v>170</v>
      </c>
      <c r="C5" t="s">
        <v>171</v>
      </c>
    </row>
    <row r="6" spans="1:3" ht="15">
      <c r="A6" s="5"/>
      <c r="B6" s="5"/>
      <c r="C6" s="5"/>
    </row>
    <row r="7" spans="2:3" ht="15">
      <c r="B7" t="s">
        <v>168</v>
      </c>
      <c r="C7" t="s">
        <v>169</v>
      </c>
    </row>
    <row r="8" spans="1:3" ht="15">
      <c r="A8" t="s">
        <v>133</v>
      </c>
      <c r="B8" t="s">
        <v>172</v>
      </c>
      <c r="C8" t="s">
        <v>173</v>
      </c>
    </row>
  </sheetData>
  <sheetProtection selectLockedCells="1" selectUnlockedCells="1"/>
  <mergeCells count="2">
    <mergeCell ref="A2:F2"/>
    <mergeCell ref="A6:C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1.7109375" style="0" customWidth="1"/>
    <col min="2" max="2" width="42.7109375" style="0" customWidth="1"/>
    <col min="3" max="3" width="19.7109375" style="0" customWidth="1"/>
    <col min="4" max="4" width="44.7109375" style="0" customWidth="1"/>
    <col min="5" max="5" width="13.7109375" style="0" customWidth="1"/>
    <col min="6" max="6" width="17.7109375" style="0" customWidth="1"/>
    <col min="7" max="16384" width="8.7109375" style="0" customWidth="1"/>
  </cols>
  <sheetData>
    <row r="2" spans="1:6" ht="15" customHeight="1">
      <c r="A2" s="1" t="s">
        <v>174</v>
      </c>
      <c r="B2" s="1"/>
      <c r="C2" s="1"/>
      <c r="D2" s="1"/>
      <c r="E2" s="1"/>
      <c r="F2" s="1"/>
    </row>
    <row r="4" spans="1:6" ht="39.75" customHeight="1">
      <c r="A4" s="2" t="s">
        <v>175</v>
      </c>
      <c r="B4" s="2" t="s">
        <v>176</v>
      </c>
      <c r="C4" s="2" t="s">
        <v>177</v>
      </c>
      <c r="D4" s="2" t="s">
        <v>178</v>
      </c>
      <c r="E4" s="2" t="s">
        <v>179</v>
      </c>
      <c r="F4" s="2" t="s">
        <v>180</v>
      </c>
    </row>
    <row r="5" spans="1:6" ht="15">
      <c r="A5" t="s">
        <v>181</v>
      </c>
      <c r="B5" s="6">
        <v>3000000</v>
      </c>
      <c r="C5" s="6">
        <v>93000</v>
      </c>
      <c r="D5" s="6">
        <v>3093000</v>
      </c>
      <c r="E5" t="s">
        <v>182</v>
      </c>
      <c r="F5" t="s">
        <v>183</v>
      </c>
    </row>
    <row r="6" spans="1:6" ht="15">
      <c r="A6" t="s">
        <v>184</v>
      </c>
      <c r="B6" s="7">
        <v>3000000</v>
      </c>
      <c r="C6" s="7">
        <v>93000</v>
      </c>
      <c r="D6" s="7">
        <v>3093000</v>
      </c>
      <c r="E6" t="s">
        <v>185</v>
      </c>
      <c r="F6" t="s">
        <v>183</v>
      </c>
    </row>
    <row r="7" spans="1:6" ht="15">
      <c r="A7" t="s">
        <v>186</v>
      </c>
      <c r="B7" s="7">
        <v>10000000</v>
      </c>
      <c r="C7" s="7">
        <v>310000</v>
      </c>
      <c r="D7" s="7">
        <v>10310000</v>
      </c>
      <c r="E7" t="s">
        <v>187</v>
      </c>
      <c r="F7" t="s">
        <v>188</v>
      </c>
    </row>
    <row r="8" spans="1:5" ht="15">
      <c r="A8" t="s">
        <v>115</v>
      </c>
      <c r="B8" s="6">
        <v>16000000</v>
      </c>
      <c r="C8" s="6">
        <v>496000</v>
      </c>
      <c r="D8" s="6">
        <v>16496000</v>
      </c>
      <c r="E8" t="s">
        <v>189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G21"/>
  <sheetViews>
    <sheetView workbookViewId="0" topLeftCell="A1">
      <selection activeCell="A1" sqref="A1"/>
    </sheetView>
  </sheetViews>
  <sheetFormatPr defaultColWidth="8.00390625" defaultRowHeight="15"/>
  <cols>
    <col min="1" max="1" width="46.7109375" style="0" customWidth="1"/>
    <col min="2" max="2" width="10.7109375" style="0" customWidth="1"/>
    <col min="3" max="3" width="8.7109375" style="0" customWidth="1"/>
    <col min="4" max="7" width="25.7109375" style="0" customWidth="1"/>
    <col min="8" max="16384" width="8.7109375" style="0" customWidth="1"/>
  </cols>
  <sheetData>
    <row r="2" spans="1:6" ht="15" customHeight="1">
      <c r="A2" s="1" t="s">
        <v>190</v>
      </c>
      <c r="B2" s="1"/>
      <c r="C2" s="1"/>
      <c r="D2" s="1"/>
      <c r="E2" s="1"/>
      <c r="F2" s="1"/>
    </row>
    <row r="4" spans="3:7" ht="15" customHeight="1">
      <c r="C4" s="5" t="s">
        <v>191</v>
      </c>
      <c r="D4" s="5"/>
      <c r="E4" s="5"/>
      <c r="F4" s="5"/>
      <c r="G4" s="5"/>
    </row>
    <row r="5" spans="1:7" ht="39.75" customHeight="1">
      <c r="A5" s="2" t="s">
        <v>192</v>
      </c>
      <c r="B5" s="2" t="s">
        <v>115</v>
      </c>
      <c r="C5" s="5" t="s">
        <v>193</v>
      </c>
      <c r="D5" s="5"/>
      <c r="E5" s="2" t="s">
        <v>194</v>
      </c>
      <c r="F5" s="2" t="s">
        <v>195</v>
      </c>
      <c r="G5" s="2" t="s">
        <v>196</v>
      </c>
    </row>
    <row r="6" spans="1:7" ht="15">
      <c r="A6" t="s">
        <v>197</v>
      </c>
      <c r="B6" s="6">
        <v>75888598</v>
      </c>
      <c r="C6" s="11">
        <v>34831900</v>
      </c>
      <c r="D6" s="11"/>
      <c r="E6" s="6">
        <v>36056698</v>
      </c>
      <c r="F6" s="6">
        <v>5000000</v>
      </c>
      <c r="G6" t="s">
        <v>198</v>
      </c>
    </row>
    <row r="7" spans="1:7" ht="15">
      <c r="A7" t="s">
        <v>199</v>
      </c>
      <c r="B7" s="7">
        <v>16496000</v>
      </c>
      <c r="C7" s="3" t="s">
        <v>200</v>
      </c>
      <c r="D7" s="3"/>
      <c r="E7" s="7">
        <v>6186000</v>
      </c>
      <c r="F7" s="7">
        <v>10310000</v>
      </c>
      <c r="G7" t="s">
        <v>200</v>
      </c>
    </row>
    <row r="8" spans="1:7" ht="15">
      <c r="A8" t="s">
        <v>201</v>
      </c>
      <c r="B8" s="7">
        <v>2781046</v>
      </c>
      <c r="C8" s="12">
        <v>127535</v>
      </c>
      <c r="D8" s="12"/>
      <c r="E8" s="7">
        <v>275062</v>
      </c>
      <c r="F8" s="7">
        <v>304049</v>
      </c>
      <c r="G8" s="7">
        <v>2074400</v>
      </c>
    </row>
    <row r="9" spans="1:7" ht="15">
      <c r="A9" t="s">
        <v>202</v>
      </c>
      <c r="B9" s="7">
        <v>57129</v>
      </c>
      <c r="C9" s="12">
        <v>57129</v>
      </c>
      <c r="D9" s="12"/>
      <c r="E9" t="s">
        <v>200</v>
      </c>
      <c r="F9" t="s">
        <v>200</v>
      </c>
      <c r="G9" t="s">
        <v>200</v>
      </c>
    </row>
    <row r="10" spans="1:7" ht="15">
      <c r="A10" s="8" t="s">
        <v>203</v>
      </c>
      <c r="B10" s="7">
        <v>95222773</v>
      </c>
      <c r="C10" s="12">
        <v>35016564</v>
      </c>
      <c r="D10" s="12"/>
      <c r="E10" s="7">
        <v>42517760</v>
      </c>
      <c r="F10" s="7">
        <v>15614049</v>
      </c>
      <c r="G10" s="7">
        <v>2074400</v>
      </c>
    </row>
    <row r="11" spans="1:7" ht="15">
      <c r="A11" s="3"/>
      <c r="B11" s="3"/>
      <c r="C11" s="3"/>
      <c r="D11" s="3"/>
      <c r="E11" s="3"/>
      <c r="F11" s="3"/>
      <c r="G11" s="3"/>
    </row>
    <row r="12" spans="1:7" ht="15">
      <c r="A12" t="s">
        <v>204</v>
      </c>
      <c r="B12" s="12">
        <v>3482189</v>
      </c>
      <c r="C12" s="12"/>
      <c r="D12" s="7">
        <v>504573</v>
      </c>
      <c r="E12" s="7">
        <v>414275</v>
      </c>
      <c r="F12" s="7">
        <v>344478</v>
      </c>
      <c r="G12" s="7">
        <v>2218863</v>
      </c>
    </row>
    <row r="13" spans="1:7" ht="39.75" customHeight="1">
      <c r="A13" s="8" t="s">
        <v>205</v>
      </c>
      <c r="B13" s="5" t="s">
        <v>206</v>
      </c>
      <c r="C13" s="5"/>
      <c r="D13" s="2" t="s">
        <v>207</v>
      </c>
      <c r="E13" s="2" t="s">
        <v>208</v>
      </c>
      <c r="F13" s="2" t="s">
        <v>209</v>
      </c>
      <c r="G13" s="2" t="s">
        <v>210</v>
      </c>
    </row>
    <row r="14" spans="1:7" ht="15">
      <c r="A14" s="3"/>
      <c r="B14" s="3"/>
      <c r="C14" s="3"/>
      <c r="D14" s="3"/>
      <c r="E14" s="3"/>
      <c r="F14" s="3"/>
      <c r="G14" s="3"/>
    </row>
    <row r="15" spans="2:7" ht="15">
      <c r="B15" s="3"/>
      <c r="C15" s="3"/>
      <c r="D15" s="13" t="s">
        <v>211</v>
      </c>
      <c r="E15" s="13"/>
      <c r="F15" s="13"/>
      <c r="G15" s="13"/>
    </row>
    <row r="16" spans="1:7" ht="39.75" customHeight="1">
      <c r="A16" t="s">
        <v>212</v>
      </c>
      <c r="B16" s="5" t="s">
        <v>115</v>
      </c>
      <c r="C16" s="5"/>
      <c r="D16" s="2" t="s">
        <v>193</v>
      </c>
      <c r="E16" s="2" t="s">
        <v>194</v>
      </c>
      <c r="F16" s="2" t="s">
        <v>213</v>
      </c>
      <c r="G16" s="2" t="s">
        <v>214</v>
      </c>
    </row>
    <row r="17" spans="1:7" ht="15">
      <c r="A17" t="s">
        <v>215</v>
      </c>
      <c r="B17" s="11">
        <v>18172000</v>
      </c>
      <c r="C17" s="11"/>
      <c r="D17" s="6">
        <v>18172000</v>
      </c>
      <c r="E17" t="s">
        <v>216</v>
      </c>
      <c r="F17" t="s">
        <v>217</v>
      </c>
      <c r="G17" t="s">
        <v>218</v>
      </c>
    </row>
    <row r="18" spans="1:7" ht="39.75" customHeight="1">
      <c r="A18" t="s">
        <v>219</v>
      </c>
      <c r="B18" s="14">
        <v>1393000</v>
      </c>
      <c r="C18" s="14"/>
      <c r="D18" s="15">
        <v>1393000</v>
      </c>
      <c r="E18" s="2" t="s">
        <v>200</v>
      </c>
      <c r="F18" s="2" t="s">
        <v>200</v>
      </c>
      <c r="G18" s="2" t="s">
        <v>200</v>
      </c>
    </row>
    <row r="19" spans="1:7" ht="15">
      <c r="A19" t="s">
        <v>220</v>
      </c>
      <c r="B19" s="12">
        <v>43505000</v>
      </c>
      <c r="C19" s="12"/>
      <c r="D19" s="7">
        <v>22277000</v>
      </c>
      <c r="E19" s="7">
        <v>2639000</v>
      </c>
      <c r="F19" s="7">
        <v>1446000</v>
      </c>
      <c r="G19" s="7">
        <v>17143000</v>
      </c>
    </row>
    <row r="20" spans="1:7" ht="15">
      <c r="A20" t="s">
        <v>221</v>
      </c>
      <c r="B20" s="12">
        <v>1538000</v>
      </c>
      <c r="C20" s="12"/>
      <c r="D20" s="7">
        <v>1538000</v>
      </c>
      <c r="E20" t="s">
        <v>200</v>
      </c>
      <c r="F20" t="s">
        <v>200</v>
      </c>
      <c r="G20" t="s">
        <v>200</v>
      </c>
    </row>
    <row r="21" spans="2:7" ht="39.75" customHeight="1">
      <c r="B21" s="5" t="s">
        <v>222</v>
      </c>
      <c r="C21" s="5"/>
      <c r="D21" s="2" t="s">
        <v>223</v>
      </c>
      <c r="E21" s="2" t="s">
        <v>224</v>
      </c>
      <c r="F21" s="2" t="s">
        <v>225</v>
      </c>
      <c r="G21" s="2" t="s">
        <v>226</v>
      </c>
    </row>
  </sheetData>
  <sheetProtection selectLockedCells="1" selectUnlockedCells="1"/>
  <mergeCells count="20">
    <mergeCell ref="A2:F2"/>
    <mergeCell ref="C4:G4"/>
    <mergeCell ref="C5:D5"/>
    <mergeCell ref="C6:D6"/>
    <mergeCell ref="C7:D7"/>
    <mergeCell ref="C8:D8"/>
    <mergeCell ref="C9:D9"/>
    <mergeCell ref="C10:D10"/>
    <mergeCell ref="A11:G11"/>
    <mergeCell ref="B12:C12"/>
    <mergeCell ref="B13:C13"/>
    <mergeCell ref="A14:G14"/>
    <mergeCell ref="B15:C15"/>
    <mergeCell ref="D15:G15"/>
    <mergeCell ref="B16:C16"/>
    <mergeCell ref="B17:C17"/>
    <mergeCell ref="B18:C18"/>
    <mergeCell ref="B19:C19"/>
    <mergeCell ref="B20:C20"/>
    <mergeCell ref="B21:C21"/>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43"/>
  <sheetViews>
    <sheetView workbookViewId="0" topLeftCell="A1">
      <selection activeCell="A1" sqref="A1"/>
    </sheetView>
  </sheetViews>
  <sheetFormatPr defaultColWidth="8.00390625" defaultRowHeight="15"/>
  <cols>
    <col min="1" max="3" width="8.7109375" style="0" customWidth="1"/>
    <col min="4" max="4" width="31.7109375" style="0" customWidth="1"/>
    <col min="5" max="6" width="25.7109375" style="0" customWidth="1"/>
    <col min="7" max="16384" width="8.7109375" style="0" customWidth="1"/>
  </cols>
  <sheetData>
    <row r="2" spans="1:6" ht="15" customHeight="1">
      <c r="A2" s="1" t="s">
        <v>227</v>
      </c>
      <c r="B2" s="1"/>
      <c r="C2" s="1"/>
      <c r="D2" s="1"/>
      <c r="E2" s="1"/>
      <c r="F2" s="1"/>
    </row>
    <row r="4" spans="1:6" ht="15">
      <c r="A4" s="13" t="s">
        <v>228</v>
      </c>
      <c r="B4" s="13"/>
      <c r="C4" s="13"/>
      <c r="D4" s="13"/>
      <c r="E4" s="13"/>
      <c r="F4" s="13"/>
    </row>
    <row r="5" spans="1:6" ht="15">
      <c r="A5" s="13"/>
      <c r="B5" s="13"/>
      <c r="C5" s="13"/>
      <c r="D5" s="13"/>
      <c r="E5" t="s">
        <v>57</v>
      </c>
      <c r="F5" t="s">
        <v>58</v>
      </c>
    </row>
    <row r="6" spans="1:6" ht="15">
      <c r="A6" s="13" t="s">
        <v>229</v>
      </c>
      <c r="B6" s="13"/>
      <c r="C6" s="13"/>
      <c r="D6" s="13"/>
      <c r="E6" s="6">
        <v>9573908</v>
      </c>
      <c r="F6" s="6">
        <v>9254312</v>
      </c>
    </row>
    <row r="7" spans="1:6" ht="15">
      <c r="A7" s="13" t="s">
        <v>230</v>
      </c>
      <c r="B7" s="13"/>
      <c r="C7" s="13"/>
      <c r="D7" s="13"/>
      <c r="E7" s="7">
        <v>1099813</v>
      </c>
      <c r="F7" s="7">
        <v>1063923</v>
      </c>
    </row>
    <row r="8" spans="1:6" ht="15">
      <c r="A8" s="13" t="s">
        <v>231</v>
      </c>
      <c r="B8" s="13"/>
      <c r="C8" s="13"/>
      <c r="D8" s="13"/>
      <c r="E8" s="7">
        <v>1430000</v>
      </c>
      <c r="F8" s="7">
        <v>3555000</v>
      </c>
    </row>
    <row r="9" spans="4:6" ht="15">
      <c r="D9" s="8" t="s">
        <v>232</v>
      </c>
      <c r="E9" s="7">
        <v>12103721</v>
      </c>
      <c r="F9" s="7">
        <v>13873235</v>
      </c>
    </row>
    <row r="10" spans="1:4" ht="15">
      <c r="A10" s="13"/>
      <c r="B10" s="13"/>
      <c r="C10" s="13"/>
      <c r="D10" s="13"/>
    </row>
    <row r="11" spans="1:6" ht="15" customHeight="1">
      <c r="A11" s="5" t="s">
        <v>233</v>
      </c>
      <c r="B11" s="5"/>
      <c r="C11" s="5"/>
      <c r="D11" s="5"/>
      <c r="E11" s="7">
        <v>86137707</v>
      </c>
      <c r="F11" s="7">
        <v>74345938</v>
      </c>
    </row>
    <row r="12" spans="1:6" ht="15">
      <c r="A12" s="13" t="s">
        <v>234</v>
      </c>
      <c r="B12" s="13"/>
      <c r="C12" s="13"/>
      <c r="D12" s="13"/>
      <c r="E12" s="7">
        <v>681143</v>
      </c>
      <c r="F12" s="7">
        <v>318850</v>
      </c>
    </row>
    <row r="13" spans="1:4" ht="15">
      <c r="A13" s="13"/>
      <c r="B13" s="13"/>
      <c r="C13" s="13"/>
      <c r="D13" s="13"/>
    </row>
    <row r="14" spans="1:4" ht="15">
      <c r="A14" s="13" t="s">
        <v>235</v>
      </c>
      <c r="B14" s="13"/>
      <c r="C14" s="13"/>
      <c r="D14" s="13"/>
    </row>
    <row r="15" spans="2:4" ht="15" customHeight="1">
      <c r="B15" s="5" t="s">
        <v>236</v>
      </c>
      <c r="C15" s="5"/>
      <c r="D15" s="5"/>
    </row>
    <row r="16" spans="3:6" ht="15">
      <c r="C16" s="3" t="s">
        <v>160</v>
      </c>
      <c r="D16" s="3"/>
      <c r="E16" s="7">
        <v>149099809</v>
      </c>
      <c r="F16" s="7">
        <v>148840093</v>
      </c>
    </row>
    <row r="17" spans="3:6" ht="15">
      <c r="C17" s="3" t="s">
        <v>237</v>
      </c>
      <c r="D17" s="3"/>
      <c r="E17" s="7">
        <v>7480823</v>
      </c>
      <c r="F17" s="7">
        <v>17446722</v>
      </c>
    </row>
    <row r="18" spans="3:6" ht="15">
      <c r="C18" s="3" t="s">
        <v>161</v>
      </c>
      <c r="D18" s="3"/>
      <c r="E18" s="7">
        <v>115327157</v>
      </c>
      <c r="F18" s="7">
        <v>125898821</v>
      </c>
    </row>
    <row r="19" spans="4:6" ht="15">
      <c r="D19" s="8" t="s">
        <v>238</v>
      </c>
      <c r="E19" s="7">
        <v>271907789</v>
      </c>
      <c r="F19" s="7">
        <v>292185636</v>
      </c>
    </row>
    <row r="20" spans="1:4" ht="15">
      <c r="A20" s="13"/>
      <c r="B20" s="13"/>
      <c r="C20" s="13"/>
      <c r="D20" s="13"/>
    </row>
    <row r="21" spans="2:6" ht="15" customHeight="1">
      <c r="B21" s="5" t="s">
        <v>162</v>
      </c>
      <c r="C21" s="5"/>
      <c r="D21" s="5"/>
      <c r="E21" s="7">
        <v>50261725</v>
      </c>
      <c r="F21" s="7">
        <v>68715530</v>
      </c>
    </row>
    <row r="22" spans="2:6" ht="15" customHeight="1">
      <c r="B22" s="5" t="s">
        <v>239</v>
      </c>
      <c r="C22" s="5"/>
      <c r="D22" s="5"/>
      <c r="E22" s="7">
        <v>113192397</v>
      </c>
      <c r="F22" s="7">
        <v>102864902</v>
      </c>
    </row>
    <row r="23" spans="1:6" ht="15">
      <c r="A23" s="13"/>
      <c r="B23" s="13"/>
      <c r="C23" s="13"/>
      <c r="D23" s="13"/>
      <c r="E23" s="7">
        <v>435361911</v>
      </c>
      <c r="F23" s="7">
        <v>463766068</v>
      </c>
    </row>
    <row r="24" spans="3:6" ht="15">
      <c r="C24" s="3" t="s">
        <v>240</v>
      </c>
      <c r="D24" s="3"/>
      <c r="E24" s="10">
        <v>-2375257</v>
      </c>
      <c r="F24" s="10">
        <v>-5245369</v>
      </c>
    </row>
    <row r="25" spans="3:6" ht="15">
      <c r="C25" s="3" t="s">
        <v>241</v>
      </c>
      <c r="D25" s="3"/>
      <c r="E25" s="7">
        <v>2675875</v>
      </c>
      <c r="F25" s="7">
        <v>2531689</v>
      </c>
    </row>
    <row r="26" spans="1:6" ht="15">
      <c r="A26" s="13"/>
      <c r="B26" s="13"/>
      <c r="C26" s="13"/>
      <c r="D26" s="13"/>
      <c r="E26" s="7">
        <v>435662529</v>
      </c>
      <c r="F26" s="7">
        <v>461052388</v>
      </c>
    </row>
    <row r="27" spans="1:4" ht="15">
      <c r="A27" s="13"/>
      <c r="B27" s="13"/>
      <c r="C27" s="13"/>
      <c r="D27" s="13"/>
    </row>
    <row r="28" spans="2:6" ht="15" customHeight="1">
      <c r="B28" s="5" t="s">
        <v>242</v>
      </c>
      <c r="C28" s="5"/>
      <c r="D28" s="5"/>
      <c r="E28" s="7">
        <v>5496000</v>
      </c>
      <c r="F28" s="7">
        <v>5104000</v>
      </c>
    </row>
    <row r="29" spans="1:4" ht="15">
      <c r="A29" s="13"/>
      <c r="B29" s="13"/>
      <c r="C29" s="13"/>
      <c r="D29" s="13"/>
    </row>
    <row r="30" spans="4:6" ht="15">
      <c r="D30" t="s">
        <v>243</v>
      </c>
      <c r="E30" s="7">
        <v>430166529</v>
      </c>
      <c r="F30" s="7">
        <v>455948388</v>
      </c>
    </row>
    <row r="31" spans="1:4" ht="15">
      <c r="A31" s="13"/>
      <c r="B31" s="13"/>
      <c r="C31" s="13"/>
      <c r="D31" s="13"/>
    </row>
    <row r="32" spans="1:6" ht="15">
      <c r="A32" s="13" t="s">
        <v>244</v>
      </c>
      <c r="B32" s="13"/>
      <c r="C32" s="13"/>
      <c r="D32" s="13"/>
      <c r="E32" s="7">
        <v>7315881</v>
      </c>
      <c r="F32" s="7">
        <v>4507114</v>
      </c>
    </row>
    <row r="33" spans="1:6" ht="15">
      <c r="A33" s="13" t="s">
        <v>245</v>
      </c>
      <c r="B33" s="13"/>
      <c r="C33" s="13"/>
      <c r="D33" s="13"/>
      <c r="E33" s="7">
        <v>10384</v>
      </c>
      <c r="F33" s="7">
        <v>88646</v>
      </c>
    </row>
    <row r="34" spans="1:6" ht="15">
      <c r="A34" s="13" t="s">
        <v>246</v>
      </c>
      <c r="B34" s="13"/>
      <c r="C34" s="13"/>
      <c r="D34" s="13"/>
      <c r="E34" s="7">
        <v>2011391</v>
      </c>
      <c r="F34" s="7">
        <v>2039682</v>
      </c>
    </row>
    <row r="35" spans="1:6" ht="15">
      <c r="A35" s="13" t="s">
        <v>247</v>
      </c>
      <c r="B35" s="13"/>
      <c r="C35" s="13"/>
      <c r="D35" s="13"/>
      <c r="E35" s="7">
        <v>667167</v>
      </c>
      <c r="F35" s="7">
        <v>515207</v>
      </c>
    </row>
    <row r="36" spans="1:6" ht="15">
      <c r="A36" s="13" t="s">
        <v>248</v>
      </c>
      <c r="B36" s="13"/>
      <c r="C36" s="13"/>
      <c r="D36" s="13"/>
      <c r="E36" s="7">
        <v>5498300</v>
      </c>
      <c r="F36" s="7">
        <v>6644500</v>
      </c>
    </row>
    <row r="37" spans="1:6" ht="15">
      <c r="A37" s="13" t="s">
        <v>249</v>
      </c>
      <c r="B37" s="13"/>
      <c r="C37" s="13"/>
      <c r="D37" s="13"/>
      <c r="E37" s="7">
        <v>459500</v>
      </c>
      <c r="F37" s="7">
        <v>405500</v>
      </c>
    </row>
    <row r="38" spans="1:6" ht="15">
      <c r="A38" s="13" t="s">
        <v>250</v>
      </c>
      <c r="B38" s="13"/>
      <c r="C38" s="13"/>
      <c r="D38" s="13"/>
      <c r="E38" s="7">
        <v>407897</v>
      </c>
      <c r="F38" s="7">
        <v>407897</v>
      </c>
    </row>
    <row r="39" spans="1:6" ht="39.75" customHeight="1">
      <c r="A39" s="5" t="s">
        <v>251</v>
      </c>
      <c r="B39" s="5"/>
      <c r="C39" s="5"/>
      <c r="D39" s="5"/>
      <c r="E39" s="15">
        <v>1919665</v>
      </c>
      <c r="F39" s="15">
        <v>2160693</v>
      </c>
    </row>
    <row r="40" spans="1:6" ht="15">
      <c r="A40" s="13" t="s">
        <v>252</v>
      </c>
      <c r="B40" s="13"/>
      <c r="C40" s="13"/>
      <c r="D40" s="13"/>
      <c r="E40" s="7">
        <v>8895326</v>
      </c>
      <c r="F40" s="7">
        <v>8563475</v>
      </c>
    </row>
    <row r="41" spans="1:6" ht="15">
      <c r="A41" s="13" t="s">
        <v>253</v>
      </c>
      <c r="B41" s="13"/>
      <c r="C41" s="13"/>
      <c r="D41" s="13"/>
      <c r="E41" s="7">
        <v>6643191</v>
      </c>
      <c r="F41" s="7">
        <v>6081207</v>
      </c>
    </row>
    <row r="42" spans="1:4" ht="15">
      <c r="A42" s="13"/>
      <c r="B42" s="13"/>
      <c r="C42" s="13"/>
      <c r="D42" s="13"/>
    </row>
    <row r="43" spans="3:6" ht="39.75" customHeight="1">
      <c r="C43" s="1" t="s">
        <v>254</v>
      </c>
      <c r="D43" s="1"/>
      <c r="E43" s="2" t="s">
        <v>255</v>
      </c>
      <c r="F43" s="2" t="s">
        <v>256</v>
      </c>
    </row>
  </sheetData>
  <sheetProtection selectLockedCells="1" selectUnlockedCells="1"/>
  <mergeCells count="38">
    <mergeCell ref="A2:F2"/>
    <mergeCell ref="A4:F4"/>
    <mergeCell ref="A5:D5"/>
    <mergeCell ref="A6:D6"/>
    <mergeCell ref="A7:D7"/>
    <mergeCell ref="A8:D8"/>
    <mergeCell ref="A10:D10"/>
    <mergeCell ref="A11:D11"/>
    <mergeCell ref="A12:D12"/>
    <mergeCell ref="A13:D13"/>
    <mergeCell ref="A14:D14"/>
    <mergeCell ref="B15:D15"/>
    <mergeCell ref="C16:D16"/>
    <mergeCell ref="C17:D17"/>
    <mergeCell ref="C18:D18"/>
    <mergeCell ref="A20:D20"/>
    <mergeCell ref="B21:D21"/>
    <mergeCell ref="B22:D22"/>
    <mergeCell ref="A23:D23"/>
    <mergeCell ref="C24:D24"/>
    <mergeCell ref="C25:D25"/>
    <mergeCell ref="A26:D26"/>
    <mergeCell ref="A27:D27"/>
    <mergeCell ref="B28:D28"/>
    <mergeCell ref="A29:D29"/>
    <mergeCell ref="A31:D31"/>
    <mergeCell ref="A32:D32"/>
    <mergeCell ref="A33:D33"/>
    <mergeCell ref="A34:D34"/>
    <mergeCell ref="A35:D35"/>
    <mergeCell ref="A36:D36"/>
    <mergeCell ref="A37:D37"/>
    <mergeCell ref="A38:D38"/>
    <mergeCell ref="A39:D39"/>
    <mergeCell ref="A40:D40"/>
    <mergeCell ref="A41:D41"/>
    <mergeCell ref="A42:D42"/>
    <mergeCell ref="C43:D43"/>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36"/>
  <sheetViews>
    <sheetView workbookViewId="0" topLeftCell="A1">
      <selection activeCell="A1" sqref="A1"/>
    </sheetView>
  </sheetViews>
  <sheetFormatPr defaultColWidth="8.00390625" defaultRowHeight="15"/>
  <cols>
    <col min="1" max="3" width="8.7109375" style="0" customWidth="1"/>
    <col min="4" max="4" width="42.7109375" style="0" customWidth="1"/>
    <col min="5" max="6" width="25.7109375" style="0" customWidth="1"/>
    <col min="7" max="16384" width="8.7109375" style="0" customWidth="1"/>
  </cols>
  <sheetData>
    <row r="2" spans="1:6" ht="15">
      <c r="A2" s="13" t="s">
        <v>257</v>
      </c>
      <c r="B2" s="13"/>
      <c r="C2" s="13"/>
      <c r="D2" s="13"/>
      <c r="E2" s="13"/>
      <c r="F2" s="13"/>
    </row>
    <row r="3" spans="5:6" ht="15">
      <c r="E3" t="s">
        <v>57</v>
      </c>
      <c r="F3" t="s">
        <v>58</v>
      </c>
    </row>
    <row r="4" spans="1:4" ht="15">
      <c r="A4" s="13" t="s">
        <v>258</v>
      </c>
      <c r="B4" s="13"/>
      <c r="C4" s="13"/>
      <c r="D4" s="13"/>
    </row>
    <row r="5" spans="2:4" ht="15" customHeight="1">
      <c r="B5" s="5" t="s">
        <v>259</v>
      </c>
      <c r="C5" s="5"/>
      <c r="D5" s="5"/>
    </row>
    <row r="6" spans="3:6" ht="15">
      <c r="C6" s="3" t="s">
        <v>260</v>
      </c>
      <c r="D6" s="3"/>
      <c r="E6" s="6">
        <v>38137357</v>
      </c>
      <c r="F6" s="6">
        <v>39854720</v>
      </c>
    </row>
    <row r="7" spans="3:6" ht="15">
      <c r="C7" s="3" t="s">
        <v>261</v>
      </c>
      <c r="D7" s="3"/>
      <c r="E7" s="7">
        <v>54432157</v>
      </c>
      <c r="F7" s="7">
        <v>64386939</v>
      </c>
    </row>
    <row r="8" spans="3:6" ht="15">
      <c r="C8" s="3" t="s">
        <v>262</v>
      </c>
      <c r="D8" s="3"/>
      <c r="E8" s="7">
        <v>9430378</v>
      </c>
      <c r="F8" s="7">
        <v>17142325</v>
      </c>
    </row>
    <row r="9" spans="3:6" ht="15">
      <c r="C9" s="3" t="s">
        <v>263</v>
      </c>
      <c r="D9" s="3"/>
      <c r="E9" s="7">
        <v>24247324</v>
      </c>
      <c r="F9" s="7">
        <v>29807392</v>
      </c>
    </row>
    <row r="10" spans="3:6" ht="15">
      <c r="C10" s="3" t="s">
        <v>152</v>
      </c>
      <c r="D10" s="3"/>
      <c r="E10" s="7">
        <v>51859091</v>
      </c>
      <c r="F10" s="7">
        <v>70424426</v>
      </c>
    </row>
    <row r="11" spans="3:6" ht="15">
      <c r="C11" s="3" t="s">
        <v>264</v>
      </c>
      <c r="D11" s="3"/>
      <c r="E11" s="7">
        <v>152681352</v>
      </c>
      <c r="F11" s="7">
        <v>124301081</v>
      </c>
    </row>
    <row r="12" spans="3:6" ht="15">
      <c r="C12" s="3" t="s">
        <v>265</v>
      </c>
      <c r="D12" s="3"/>
      <c r="E12" s="7">
        <v>64505718</v>
      </c>
      <c r="F12" s="7">
        <v>50301839</v>
      </c>
    </row>
    <row r="13" spans="4:6" ht="15">
      <c r="D13" s="8" t="s">
        <v>266</v>
      </c>
      <c r="E13" s="7">
        <v>395293377</v>
      </c>
      <c r="F13" s="7">
        <v>396218722</v>
      </c>
    </row>
    <row r="14" spans="1:4" ht="15">
      <c r="A14" s="13"/>
      <c r="B14" s="13"/>
      <c r="C14" s="13"/>
      <c r="D14" s="13"/>
    </row>
    <row r="15" spans="2:6" ht="15" customHeight="1">
      <c r="B15" s="5" t="s">
        <v>267</v>
      </c>
      <c r="C15" s="5"/>
      <c r="D15" s="5"/>
      <c r="E15" s="7">
        <v>75888598</v>
      </c>
      <c r="F15" s="7">
        <v>86197602</v>
      </c>
    </row>
    <row r="16" spans="2:6" ht="15" customHeight="1">
      <c r="B16" s="5" t="s">
        <v>268</v>
      </c>
      <c r="C16" s="5"/>
      <c r="D16" s="5"/>
      <c r="E16" s="7">
        <v>29637426</v>
      </c>
      <c r="F16" s="7">
        <v>33379412</v>
      </c>
    </row>
    <row r="17" spans="2:6" ht="15" customHeight="1">
      <c r="B17" s="5" t="s">
        <v>269</v>
      </c>
      <c r="C17" s="5"/>
      <c r="D17" s="5"/>
      <c r="E17" s="7">
        <v>16496000</v>
      </c>
      <c r="F17" s="7">
        <v>16496000</v>
      </c>
    </row>
    <row r="18" spans="2:6" ht="15" customHeight="1">
      <c r="B18" s="5" t="s">
        <v>270</v>
      </c>
      <c r="C18" s="5"/>
      <c r="D18" s="5"/>
      <c r="E18" s="7">
        <v>2781046</v>
      </c>
      <c r="F18" t="s">
        <v>200</v>
      </c>
    </row>
    <row r="19" spans="2:6" ht="15" customHeight="1">
      <c r="B19" s="5" t="s">
        <v>271</v>
      </c>
      <c r="C19" s="5"/>
      <c r="D19" s="5"/>
      <c r="E19" s="7">
        <v>3725230</v>
      </c>
      <c r="F19" s="7">
        <v>3739023</v>
      </c>
    </row>
    <row r="20" spans="4:6" ht="15">
      <c r="D20" s="8" t="s">
        <v>272</v>
      </c>
      <c r="E20" s="7">
        <v>523821677</v>
      </c>
      <c r="F20" s="7">
        <v>536030759</v>
      </c>
    </row>
    <row r="21" spans="1:4" ht="15">
      <c r="A21" s="13"/>
      <c r="B21" s="13"/>
      <c r="C21" s="13"/>
      <c r="D21" s="13"/>
    </row>
    <row r="22" spans="1:4" ht="15" customHeight="1">
      <c r="A22" s="5" t="s">
        <v>273</v>
      </c>
      <c r="B22" s="5"/>
      <c r="C22" s="5"/>
      <c r="D22" s="5"/>
    </row>
    <row r="23" spans="1:4" ht="15">
      <c r="A23" s="13"/>
      <c r="B23" s="13"/>
      <c r="C23" s="13"/>
      <c r="D23" s="13"/>
    </row>
    <row r="24" spans="1:4" ht="15">
      <c r="A24" s="13" t="s">
        <v>274</v>
      </c>
      <c r="B24" s="13"/>
      <c r="C24" s="13"/>
      <c r="D24" s="13"/>
    </row>
    <row r="25" spans="2:6" ht="39.75" customHeight="1">
      <c r="B25" s="5" t="s">
        <v>275</v>
      </c>
      <c r="C25" s="5"/>
      <c r="D25" s="5"/>
      <c r="E25" s="15">
        <v>2447132</v>
      </c>
      <c r="F25" s="15">
        <v>2519832</v>
      </c>
    </row>
    <row r="26" spans="2:6" ht="15" customHeight="1">
      <c r="B26" s="5" t="s">
        <v>276</v>
      </c>
      <c r="C26" s="5"/>
      <c r="D26" s="5"/>
      <c r="E26" s="7">
        <v>4675258</v>
      </c>
      <c r="F26" s="7">
        <v>6530836</v>
      </c>
    </row>
    <row r="27" spans="2:6" ht="15" customHeight="1">
      <c r="B27" s="5" t="s">
        <v>277</v>
      </c>
      <c r="C27" s="5"/>
      <c r="D27" s="5"/>
      <c r="E27" s="7">
        <v>34596204</v>
      </c>
      <c r="F27" s="7">
        <v>31489092</v>
      </c>
    </row>
    <row r="28" spans="2:6" ht="15" customHeight="1">
      <c r="B28" s="5" t="s">
        <v>278</v>
      </c>
      <c r="C28" s="5"/>
      <c r="D28" s="5"/>
      <c r="E28" s="10">
        <v>-2622469</v>
      </c>
      <c r="F28" s="10">
        <v>-670187</v>
      </c>
    </row>
    <row r="29" spans="2:4" ht="15">
      <c r="B29" s="5"/>
      <c r="C29" s="5"/>
      <c r="D29" s="5"/>
    </row>
    <row r="30" spans="4:6" ht="15">
      <c r="D30" s="8" t="s">
        <v>279</v>
      </c>
      <c r="E30" s="7">
        <v>39096125</v>
      </c>
      <c r="F30" s="7">
        <v>39869573</v>
      </c>
    </row>
    <row r="31" spans="1:4" ht="15">
      <c r="A31" s="13"/>
      <c r="B31" s="13"/>
      <c r="C31" s="13"/>
      <c r="D31" s="13"/>
    </row>
    <row r="32" spans="1:4" ht="15">
      <c r="A32" s="13"/>
      <c r="B32" s="13"/>
      <c r="C32" s="13"/>
      <c r="D32" s="13"/>
    </row>
    <row r="33" spans="1:4" ht="15">
      <c r="A33" s="13"/>
      <c r="B33" s="13"/>
      <c r="C33" s="13"/>
      <c r="D33" s="13"/>
    </row>
    <row r="34" spans="4:6" ht="39.75" customHeight="1">
      <c r="D34" s="8" t="s">
        <v>280</v>
      </c>
      <c r="E34" s="2" t="s">
        <v>255</v>
      </c>
      <c r="F34" s="2" t="s">
        <v>256</v>
      </c>
    </row>
    <row r="35" spans="1:6" ht="15">
      <c r="A35" s="13"/>
      <c r="B35" s="13"/>
      <c r="C35" s="13"/>
      <c r="D35" s="13"/>
      <c r="E35" s="13"/>
      <c r="F35" s="13"/>
    </row>
    <row r="36" spans="1:6" ht="15">
      <c r="A36" s="13" t="s">
        <v>281</v>
      </c>
      <c r="B36" s="13"/>
      <c r="C36" s="13"/>
      <c r="D36" s="13"/>
      <c r="E36" s="13"/>
      <c r="F36" s="13"/>
    </row>
  </sheetData>
  <sheetProtection selectLockedCells="1" selectUnlockedCells="1"/>
  <mergeCells count="30">
    <mergeCell ref="A2:F2"/>
    <mergeCell ref="A4:D4"/>
    <mergeCell ref="B5:D5"/>
    <mergeCell ref="C6:D6"/>
    <mergeCell ref="C7:D7"/>
    <mergeCell ref="C8:D8"/>
    <mergeCell ref="C9:D9"/>
    <mergeCell ref="C10:D10"/>
    <mergeCell ref="C11:D11"/>
    <mergeCell ref="C12:D12"/>
    <mergeCell ref="A14:D14"/>
    <mergeCell ref="B15:D15"/>
    <mergeCell ref="B16:D16"/>
    <mergeCell ref="B17:D17"/>
    <mergeCell ref="B18:D18"/>
    <mergeCell ref="B19:D19"/>
    <mergeCell ref="A21:D21"/>
    <mergeCell ref="A22:D22"/>
    <mergeCell ref="A23:D23"/>
    <mergeCell ref="A24:D24"/>
    <mergeCell ref="B25:D25"/>
    <mergeCell ref="B26:D26"/>
    <mergeCell ref="B27:D27"/>
    <mergeCell ref="B28:D28"/>
    <mergeCell ref="B29:D29"/>
    <mergeCell ref="A31:D31"/>
    <mergeCell ref="A32:D32"/>
    <mergeCell ref="A33:D33"/>
    <mergeCell ref="A35:F35"/>
    <mergeCell ref="A36:F36"/>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60"/>
  <sheetViews>
    <sheetView workbookViewId="0" topLeftCell="A1">
      <selection activeCell="A1" sqref="A1"/>
    </sheetView>
  </sheetViews>
  <sheetFormatPr defaultColWidth="8.00390625" defaultRowHeight="15"/>
  <cols>
    <col min="1" max="2" width="8.7109375" style="0" customWidth="1"/>
    <col min="3" max="3" width="61.7109375" style="0" customWidth="1"/>
    <col min="4" max="6" width="23.7109375" style="0" customWidth="1"/>
    <col min="7" max="16384" width="8.7109375" style="0" customWidth="1"/>
  </cols>
  <sheetData>
    <row r="2" spans="1:6" ht="15" customHeight="1">
      <c r="A2" s="1" t="s">
        <v>227</v>
      </c>
      <c r="B2" s="1"/>
      <c r="C2" s="1"/>
      <c r="D2" s="1"/>
      <c r="E2" s="1"/>
      <c r="F2" s="1"/>
    </row>
    <row r="4" spans="4:6" ht="15">
      <c r="D4" t="s">
        <v>57</v>
      </c>
      <c r="E4" t="s">
        <v>58</v>
      </c>
      <c r="F4" t="s">
        <v>59</v>
      </c>
    </row>
    <row r="5" spans="1:3" ht="15" customHeight="1">
      <c r="A5" s="5" t="s">
        <v>282</v>
      </c>
      <c r="B5" s="5"/>
      <c r="C5" s="5"/>
    </row>
    <row r="6" spans="2:6" ht="15">
      <c r="B6" s="3" t="s">
        <v>283</v>
      </c>
      <c r="C6" s="3"/>
      <c r="D6" s="6">
        <v>31095935</v>
      </c>
      <c r="E6" s="6">
        <v>29104032</v>
      </c>
      <c r="F6" s="6">
        <v>25301320</v>
      </c>
    </row>
    <row r="7" spans="2:6" ht="39.75" customHeight="1">
      <c r="B7" s="5" t="s">
        <v>284</v>
      </c>
      <c r="C7" s="5"/>
      <c r="D7" s="15">
        <v>93017</v>
      </c>
      <c r="E7" s="15">
        <v>52912</v>
      </c>
      <c r="F7" s="15">
        <v>16696</v>
      </c>
    </row>
    <row r="8" spans="2:6" ht="39.75" customHeight="1">
      <c r="B8" s="5" t="s">
        <v>285</v>
      </c>
      <c r="C8" s="5"/>
      <c r="D8" s="15">
        <v>3342668</v>
      </c>
      <c r="E8" s="15">
        <v>2715236</v>
      </c>
      <c r="F8" s="15">
        <v>2163955</v>
      </c>
    </row>
    <row r="9" spans="2:6" ht="15">
      <c r="B9" s="3" t="s">
        <v>286</v>
      </c>
      <c r="C9" s="3"/>
      <c r="D9" s="7">
        <v>335900</v>
      </c>
      <c r="E9" s="7">
        <v>264777</v>
      </c>
      <c r="F9" s="7">
        <v>173957</v>
      </c>
    </row>
    <row r="10" spans="2:6" ht="15">
      <c r="B10" s="3" t="s">
        <v>287</v>
      </c>
      <c r="C10" s="3"/>
      <c r="D10" s="7">
        <v>41620</v>
      </c>
      <c r="E10" s="7">
        <v>22025</v>
      </c>
      <c r="F10" s="7">
        <v>3658</v>
      </c>
    </row>
    <row r="11" spans="1:3" ht="15">
      <c r="A11" s="5"/>
      <c r="B11" s="5"/>
      <c r="C11" s="5"/>
    </row>
    <row r="12" spans="3:6" ht="15">
      <c r="C12" s="8" t="s">
        <v>288</v>
      </c>
      <c r="D12" s="7">
        <v>34909140</v>
      </c>
      <c r="E12" s="7">
        <v>32158982</v>
      </c>
      <c r="F12" s="7">
        <v>27659586</v>
      </c>
    </row>
    <row r="13" spans="1:3" ht="15">
      <c r="A13" s="5"/>
      <c r="B13" s="5"/>
      <c r="C13" s="5"/>
    </row>
    <row r="14" spans="1:3" ht="15" customHeight="1">
      <c r="A14" s="5" t="s">
        <v>289</v>
      </c>
      <c r="B14" s="5"/>
      <c r="C14" s="5"/>
    </row>
    <row r="15" spans="2:6" ht="15">
      <c r="B15" s="3" t="s">
        <v>290</v>
      </c>
      <c r="C15" s="3"/>
      <c r="D15" s="7">
        <v>11152306</v>
      </c>
      <c r="E15" s="7">
        <v>8624798</v>
      </c>
      <c r="F15" s="7">
        <v>6566265</v>
      </c>
    </row>
    <row r="16" spans="2:6" ht="15">
      <c r="B16" s="3" t="s">
        <v>120</v>
      </c>
      <c r="C16" s="3"/>
      <c r="D16" s="7">
        <v>927688</v>
      </c>
      <c r="E16" s="7">
        <v>403539</v>
      </c>
      <c r="F16" s="7">
        <v>279744</v>
      </c>
    </row>
    <row r="17" spans="2:6" ht="15">
      <c r="B17" s="3" t="s">
        <v>197</v>
      </c>
      <c r="C17" s="3"/>
      <c r="D17" s="7">
        <v>3486348</v>
      </c>
      <c r="E17" s="7">
        <v>3850815</v>
      </c>
      <c r="F17" s="7">
        <v>4290459</v>
      </c>
    </row>
    <row r="18" spans="2:6" ht="15">
      <c r="B18" s="3" t="s">
        <v>291</v>
      </c>
      <c r="C18" s="3"/>
      <c r="D18" s="7">
        <v>130583</v>
      </c>
      <c r="E18" t="s">
        <v>200</v>
      </c>
      <c r="F18" t="s">
        <v>200</v>
      </c>
    </row>
    <row r="19" spans="2:6" ht="39.75" customHeight="1">
      <c r="B19" s="5" t="s">
        <v>292</v>
      </c>
      <c r="C19" s="5"/>
      <c r="D19" s="15">
        <v>1063681</v>
      </c>
      <c r="E19" s="15">
        <v>1087696</v>
      </c>
      <c r="F19" s="15">
        <v>942313</v>
      </c>
    </row>
    <row r="20" spans="2:3" ht="15">
      <c r="B20" s="3"/>
      <c r="C20" s="3"/>
    </row>
    <row r="21" spans="3:6" ht="15">
      <c r="C21" s="8" t="s">
        <v>293</v>
      </c>
      <c r="D21" s="7">
        <v>16760606</v>
      </c>
      <c r="E21" s="7">
        <v>13966848</v>
      </c>
      <c r="F21" s="7">
        <v>12078781</v>
      </c>
    </row>
    <row r="22" spans="1:3" ht="15">
      <c r="A22" s="5"/>
      <c r="B22" s="5"/>
      <c r="C22" s="5"/>
    </row>
    <row r="23" spans="3:6" ht="39.75" customHeight="1">
      <c r="C23" s="2" t="s">
        <v>294</v>
      </c>
      <c r="D23" s="15">
        <v>18148534</v>
      </c>
      <c r="E23" s="15">
        <v>18192134</v>
      </c>
      <c r="F23" s="15">
        <v>15580805</v>
      </c>
    </row>
    <row r="24" spans="1:3" ht="15">
      <c r="A24" s="5"/>
      <c r="B24" s="5"/>
      <c r="C24" s="5"/>
    </row>
    <row r="25" spans="1:6" ht="15" customHeight="1">
      <c r="A25" s="5" t="s">
        <v>295</v>
      </c>
      <c r="B25" s="5"/>
      <c r="C25" s="5"/>
      <c r="D25" s="7">
        <v>1226413</v>
      </c>
      <c r="E25" s="7">
        <v>1301600</v>
      </c>
      <c r="F25" s="7">
        <v>961938</v>
      </c>
    </row>
    <row r="26" spans="1:3" ht="15">
      <c r="A26" s="5"/>
      <c r="B26" s="5"/>
      <c r="C26" s="5"/>
    </row>
    <row r="27" spans="3:6" ht="39.75" customHeight="1">
      <c r="C27" s="2" t="s">
        <v>296</v>
      </c>
      <c r="D27" s="15">
        <v>16922121</v>
      </c>
      <c r="E27" s="15">
        <v>16890534</v>
      </c>
      <c r="F27" s="15">
        <v>14618867</v>
      </c>
    </row>
    <row r="28" spans="1:3" ht="15">
      <c r="A28" s="5"/>
      <c r="B28" s="5"/>
      <c r="C28" s="5"/>
    </row>
    <row r="29" spans="1:3" ht="15" customHeight="1">
      <c r="A29" s="5" t="s">
        <v>297</v>
      </c>
      <c r="B29" s="5"/>
      <c r="C29" s="5"/>
    </row>
    <row r="30" spans="2:6" ht="15">
      <c r="B30" s="3" t="s">
        <v>298</v>
      </c>
      <c r="C30" s="3"/>
      <c r="D30" s="7">
        <v>644698</v>
      </c>
      <c r="E30" s="7">
        <v>615810</v>
      </c>
      <c r="F30" s="7">
        <v>613420</v>
      </c>
    </row>
    <row r="31" spans="2:6" ht="15">
      <c r="B31" s="3" t="s">
        <v>299</v>
      </c>
      <c r="C31" s="3"/>
      <c r="D31" s="7">
        <v>1114081</v>
      </c>
      <c r="E31" s="7">
        <v>1067116</v>
      </c>
      <c r="F31" s="7">
        <v>975886</v>
      </c>
    </row>
    <row r="32" spans="2:6" ht="15">
      <c r="B32" s="3" t="s">
        <v>300</v>
      </c>
      <c r="C32" s="3"/>
      <c r="D32" s="7">
        <v>17335</v>
      </c>
      <c r="E32" s="7">
        <v>67940</v>
      </c>
      <c r="F32" s="7">
        <v>200815</v>
      </c>
    </row>
    <row r="33" spans="2:6" ht="15">
      <c r="B33" s="3" t="s">
        <v>301</v>
      </c>
      <c r="C33" s="3"/>
      <c r="D33" t="s">
        <v>302</v>
      </c>
      <c r="E33" s="10">
        <v>-83</v>
      </c>
      <c r="F33" s="7">
        <v>8940</v>
      </c>
    </row>
    <row r="34" spans="2:6" ht="15">
      <c r="B34" s="3" t="s">
        <v>303</v>
      </c>
      <c r="C34" s="3"/>
      <c r="D34" s="7">
        <v>308777</v>
      </c>
      <c r="E34" s="7">
        <v>233027</v>
      </c>
      <c r="F34" s="7">
        <v>682795</v>
      </c>
    </row>
    <row r="35" spans="2:6" ht="15">
      <c r="B35" s="3" t="s">
        <v>304</v>
      </c>
      <c r="C35" s="3"/>
      <c r="D35" s="7">
        <v>3686122</v>
      </c>
      <c r="E35" s="7">
        <v>2858897</v>
      </c>
      <c r="F35" s="7">
        <v>1899119</v>
      </c>
    </row>
    <row r="36" spans="2:6" ht="15">
      <c r="B36" s="3" t="s">
        <v>305</v>
      </c>
      <c r="C36" s="3"/>
      <c r="D36" s="7">
        <v>366939</v>
      </c>
      <c r="E36" s="7">
        <v>330700</v>
      </c>
      <c r="F36" s="7">
        <v>379635</v>
      </c>
    </row>
    <row r="37" spans="2:6" ht="15">
      <c r="B37" s="3" t="s">
        <v>306</v>
      </c>
      <c r="C37" s="3"/>
      <c r="D37" s="7">
        <v>1003997</v>
      </c>
      <c r="E37" s="7">
        <v>492724</v>
      </c>
      <c r="F37" s="7">
        <v>575043</v>
      </c>
    </row>
    <row r="38" spans="1:3" ht="15">
      <c r="A38" s="5"/>
      <c r="B38" s="5"/>
      <c r="C38" s="5"/>
    </row>
    <row r="39" spans="3:6" ht="15">
      <c r="C39" s="8" t="s">
        <v>307</v>
      </c>
      <c r="D39" s="7">
        <v>7141949</v>
      </c>
      <c r="E39" s="7">
        <v>5666131</v>
      </c>
      <c r="F39" s="7">
        <v>5335653</v>
      </c>
    </row>
    <row r="40" spans="1:3" ht="15">
      <c r="A40" s="5"/>
      <c r="B40" s="5"/>
      <c r="C40" s="5"/>
    </row>
    <row r="41" spans="1:3" ht="15" customHeight="1">
      <c r="A41" s="5" t="s">
        <v>308</v>
      </c>
      <c r="B41" s="5"/>
      <c r="C41" s="5"/>
    </row>
    <row r="42" spans="2:6" ht="15">
      <c r="B42" s="3" t="s">
        <v>309</v>
      </c>
      <c r="C42" s="3"/>
      <c r="D42" s="6">
        <v>10637758</v>
      </c>
      <c r="E42" s="6">
        <v>9554317</v>
      </c>
      <c r="F42" s="6">
        <v>8284428</v>
      </c>
    </row>
    <row r="43" spans="2:6" ht="15">
      <c r="B43" s="3" t="s">
        <v>310</v>
      </c>
      <c r="C43" s="3"/>
      <c r="D43" s="7">
        <v>1672505</v>
      </c>
      <c r="E43" s="7">
        <v>1418696</v>
      </c>
      <c r="F43" s="7">
        <v>1225780</v>
      </c>
    </row>
    <row r="44" spans="2:6" ht="15">
      <c r="B44" s="3" t="s">
        <v>311</v>
      </c>
      <c r="C44" s="3"/>
      <c r="D44" s="7">
        <v>1440238</v>
      </c>
      <c r="E44" s="7">
        <v>1110108</v>
      </c>
      <c r="F44" s="7">
        <v>950467</v>
      </c>
    </row>
    <row r="45" spans="2:6" ht="15">
      <c r="B45" s="3" t="s">
        <v>312</v>
      </c>
      <c r="C45" s="3"/>
      <c r="D45" s="7">
        <v>241028</v>
      </c>
      <c r="E45" s="7">
        <v>249701</v>
      </c>
      <c r="F45" s="7">
        <v>254953</v>
      </c>
    </row>
    <row r="46" spans="2:6" ht="15">
      <c r="B46" s="3" t="s">
        <v>313</v>
      </c>
      <c r="C46" s="3"/>
      <c r="D46" s="7">
        <v>4216975</v>
      </c>
      <c r="E46" s="7">
        <v>4351352</v>
      </c>
      <c r="F46" s="7">
        <v>4083444</v>
      </c>
    </row>
    <row r="47" spans="1:3" ht="15">
      <c r="A47" s="5"/>
      <c r="B47" s="5"/>
      <c r="C47" s="5"/>
    </row>
    <row r="48" spans="3:6" ht="15">
      <c r="C48" s="8" t="s">
        <v>314</v>
      </c>
      <c r="D48" s="7">
        <v>18208504</v>
      </c>
      <c r="E48" s="7">
        <v>16684174</v>
      </c>
      <c r="F48" s="7">
        <v>14799072</v>
      </c>
    </row>
    <row r="49" spans="1:3" ht="15">
      <c r="A49" s="5"/>
      <c r="B49" s="5"/>
      <c r="C49" s="5"/>
    </row>
    <row r="50" spans="1:6" ht="15" customHeight="1">
      <c r="A50" s="5" t="s">
        <v>315</v>
      </c>
      <c r="B50" s="5"/>
      <c r="C50" s="5"/>
      <c r="D50" s="7">
        <v>5855566</v>
      </c>
      <c r="E50" s="7">
        <v>5872491</v>
      </c>
      <c r="F50" s="7">
        <v>5155448</v>
      </c>
    </row>
    <row r="51" spans="1:3" ht="15">
      <c r="A51" s="5"/>
      <c r="B51" s="5"/>
      <c r="C51" s="5"/>
    </row>
    <row r="52" spans="1:6" ht="15" customHeight="1">
      <c r="A52" s="5" t="s">
        <v>316</v>
      </c>
      <c r="B52" s="5"/>
      <c r="C52" s="5"/>
      <c r="D52" s="7">
        <v>1851367</v>
      </c>
      <c r="E52" s="7">
        <v>1853857</v>
      </c>
      <c r="F52" s="7">
        <v>1643269</v>
      </c>
    </row>
    <row r="53" spans="1:3" ht="15">
      <c r="A53" s="5"/>
      <c r="B53" s="5"/>
      <c r="C53" s="5"/>
    </row>
    <row r="54" spans="3:6" ht="39.75" customHeight="1">
      <c r="C54" t="s">
        <v>317</v>
      </c>
      <c r="D54" s="2" t="s">
        <v>318</v>
      </c>
      <c r="E54" s="2" t="s">
        <v>319</v>
      </c>
      <c r="F54" s="2" t="s">
        <v>320</v>
      </c>
    </row>
    <row r="55" spans="1:3" ht="15">
      <c r="A55" s="5"/>
      <c r="B55" s="5"/>
      <c r="C55" s="5"/>
    </row>
    <row r="56" spans="1:3" ht="15" customHeight="1">
      <c r="A56" s="5" t="s">
        <v>321</v>
      </c>
      <c r="B56" s="5"/>
      <c r="C56" s="5"/>
    </row>
    <row r="57" spans="2:6" ht="15">
      <c r="B57" s="3" t="s">
        <v>76</v>
      </c>
      <c r="C57" s="3"/>
      <c r="D57" s="9">
        <v>1.61</v>
      </c>
      <c r="E57" s="9">
        <v>1.6</v>
      </c>
      <c r="F57" s="9">
        <v>1.38</v>
      </c>
    </row>
    <row r="58" spans="2:6" ht="15">
      <c r="B58" s="3" t="s">
        <v>77</v>
      </c>
      <c r="C58" s="3"/>
      <c r="D58" s="9">
        <v>1.59</v>
      </c>
      <c r="E58" s="9">
        <v>1.57</v>
      </c>
      <c r="F58" s="9">
        <v>1.35</v>
      </c>
    </row>
    <row r="59" spans="1:6" ht="15">
      <c r="A59" s="13"/>
      <c r="B59" s="13"/>
      <c r="C59" s="13"/>
      <c r="D59" s="13"/>
      <c r="E59" s="13"/>
      <c r="F59" s="13"/>
    </row>
    <row r="60" spans="1:6" ht="15">
      <c r="A60" s="13" t="s">
        <v>281</v>
      </c>
      <c r="B60" s="13"/>
      <c r="C60" s="13"/>
      <c r="D60" s="13"/>
      <c r="E60" s="13"/>
      <c r="F60" s="13"/>
    </row>
  </sheetData>
  <sheetProtection selectLockedCells="1" selectUnlockedCells="1"/>
  <mergeCells count="50">
    <mergeCell ref="A2:F2"/>
    <mergeCell ref="A5:C5"/>
    <mergeCell ref="B6:C6"/>
    <mergeCell ref="B7:C7"/>
    <mergeCell ref="B8:C8"/>
    <mergeCell ref="B9:C9"/>
    <mergeCell ref="B10:C10"/>
    <mergeCell ref="A11:C11"/>
    <mergeCell ref="A13:C13"/>
    <mergeCell ref="A14:C14"/>
    <mergeCell ref="B15:C15"/>
    <mergeCell ref="B16:C16"/>
    <mergeCell ref="B17:C17"/>
    <mergeCell ref="B18:C18"/>
    <mergeCell ref="B19:C19"/>
    <mergeCell ref="B20:C20"/>
    <mergeCell ref="A22:C22"/>
    <mergeCell ref="A24:C24"/>
    <mergeCell ref="A25:C25"/>
    <mergeCell ref="A26:C26"/>
    <mergeCell ref="A28:C28"/>
    <mergeCell ref="A29:C29"/>
    <mergeCell ref="B30:C30"/>
    <mergeCell ref="B31:C31"/>
    <mergeCell ref="B32:C32"/>
    <mergeCell ref="B33:C33"/>
    <mergeCell ref="B34:C34"/>
    <mergeCell ref="B35:C35"/>
    <mergeCell ref="B36:C36"/>
    <mergeCell ref="B37:C37"/>
    <mergeCell ref="A38:C38"/>
    <mergeCell ref="A40:C40"/>
    <mergeCell ref="A41:C41"/>
    <mergeCell ref="B42:C42"/>
    <mergeCell ref="B43:C43"/>
    <mergeCell ref="B44:C44"/>
    <mergeCell ref="B45:C45"/>
    <mergeCell ref="B46:C46"/>
    <mergeCell ref="A47:C47"/>
    <mergeCell ref="A49:C49"/>
    <mergeCell ref="A50:C50"/>
    <mergeCell ref="A51:C51"/>
    <mergeCell ref="A52:C52"/>
    <mergeCell ref="A53:C53"/>
    <mergeCell ref="A55:C55"/>
    <mergeCell ref="A56:C56"/>
    <mergeCell ref="B57:C57"/>
    <mergeCell ref="B58:C58"/>
    <mergeCell ref="A59:F59"/>
    <mergeCell ref="A60:F60"/>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39"/>
  <sheetViews>
    <sheetView workbookViewId="0" topLeftCell="A1">
      <selection activeCell="A1" sqref="A1"/>
    </sheetView>
  </sheetViews>
  <sheetFormatPr defaultColWidth="8.00390625" defaultRowHeight="15"/>
  <cols>
    <col min="1" max="2" width="8.7109375" style="0" customWidth="1"/>
    <col min="3" max="3" width="26.7109375" style="0" customWidth="1"/>
    <col min="4" max="4" width="23.7109375" style="0" customWidth="1"/>
    <col min="5" max="5" width="36.7109375" style="0" customWidth="1"/>
    <col min="6" max="16384" width="8.7109375" style="0" customWidth="1"/>
  </cols>
  <sheetData>
    <row r="2" spans="1:6" ht="15" customHeight="1">
      <c r="A2" s="1" t="s">
        <v>322</v>
      </c>
      <c r="B2" s="1"/>
      <c r="C2" s="1"/>
      <c r="D2" s="1"/>
      <c r="E2" s="1"/>
      <c r="F2" s="1"/>
    </row>
    <row r="4" spans="4:5" ht="39.75" customHeight="1">
      <c r="D4" s="2" t="s">
        <v>323</v>
      </c>
      <c r="E4" s="2" t="s">
        <v>324</v>
      </c>
    </row>
    <row r="5" spans="1:5" ht="15" customHeight="1">
      <c r="A5" s="5" t="s">
        <v>325</v>
      </c>
      <c r="B5" s="5"/>
      <c r="C5" s="5"/>
      <c r="D5" s="6">
        <v>2786095</v>
      </c>
      <c r="E5" s="6">
        <v>10381692</v>
      </c>
    </row>
    <row r="6" spans="1:3" ht="15">
      <c r="A6" s="5"/>
      <c r="B6" s="5"/>
      <c r="C6" s="5"/>
    </row>
    <row r="7" spans="2:5" ht="15">
      <c r="B7" s="3" t="s">
        <v>317</v>
      </c>
      <c r="C7" s="3"/>
      <c r="D7" t="s">
        <v>200</v>
      </c>
      <c r="E7" t="s">
        <v>200</v>
      </c>
    </row>
    <row r="8" spans="2:5" ht="39.75" customHeight="1">
      <c r="B8" s="5" t="s">
        <v>326</v>
      </c>
      <c r="C8" s="5"/>
      <c r="D8" s="2" t="s">
        <v>200</v>
      </c>
      <c r="E8" s="2" t="s">
        <v>200</v>
      </c>
    </row>
    <row r="9" spans="3:5" ht="15">
      <c r="C9" s="8" t="s">
        <v>327</v>
      </c>
      <c r="D9" t="s">
        <v>200</v>
      </c>
      <c r="E9" t="s">
        <v>200</v>
      </c>
    </row>
    <row r="10" spans="1:3" ht="15">
      <c r="A10" s="5"/>
      <c r="B10" s="5"/>
      <c r="C10" s="5"/>
    </row>
    <row r="11" spans="2:5" ht="15">
      <c r="B11" s="3" t="s">
        <v>328</v>
      </c>
      <c r="C11" s="3"/>
      <c r="D11" s="10">
        <v>-260679</v>
      </c>
      <c r="E11" s="10">
        <v>-2255661</v>
      </c>
    </row>
    <row r="12" spans="2:5" ht="15">
      <c r="B12" s="3" t="s">
        <v>329</v>
      </c>
      <c r="C12" s="3"/>
      <c r="D12" t="s">
        <v>200</v>
      </c>
      <c r="E12" s="10">
        <v>-1535235</v>
      </c>
    </row>
    <row r="13" spans="2:5" ht="15">
      <c r="B13" s="3" t="s">
        <v>330</v>
      </c>
      <c r="C13" s="3"/>
      <c r="D13" t="s">
        <v>200</v>
      </c>
      <c r="E13" s="7">
        <v>353098</v>
      </c>
    </row>
    <row r="14" spans="2:5" ht="15">
      <c r="B14" s="3" t="s">
        <v>331</v>
      </c>
      <c r="C14" s="3"/>
      <c r="D14" t="s">
        <v>200</v>
      </c>
      <c r="E14" t="s">
        <v>200</v>
      </c>
    </row>
    <row r="15" spans="1:3" ht="15">
      <c r="A15" s="5"/>
      <c r="B15" s="5"/>
      <c r="C15" s="5"/>
    </row>
    <row r="16" spans="1:5" ht="15" customHeight="1">
      <c r="A16" s="5" t="s">
        <v>332</v>
      </c>
      <c r="B16" s="5"/>
      <c r="C16" s="5"/>
      <c r="D16" s="7">
        <v>2525416</v>
      </c>
      <c r="E16" s="7">
        <v>6943894</v>
      </c>
    </row>
    <row r="17" spans="1:3" ht="15">
      <c r="A17" s="5"/>
      <c r="B17" s="5"/>
      <c r="C17" s="5"/>
    </row>
    <row r="18" spans="2:5" ht="15">
      <c r="B18" s="3" t="s">
        <v>317</v>
      </c>
      <c r="C18" s="3"/>
      <c r="D18" t="s">
        <v>200</v>
      </c>
      <c r="E18" t="s">
        <v>200</v>
      </c>
    </row>
    <row r="19" spans="2:5" ht="39.75" customHeight="1">
      <c r="B19" s="5" t="s">
        <v>326</v>
      </c>
      <c r="C19" s="5"/>
      <c r="D19" s="2" t="s">
        <v>200</v>
      </c>
      <c r="E19" s="2" t="s">
        <v>200</v>
      </c>
    </row>
    <row r="20" spans="3:5" ht="15">
      <c r="C20" s="8" t="s">
        <v>327</v>
      </c>
      <c r="D20" t="s">
        <v>200</v>
      </c>
      <c r="E20" t="s">
        <v>200</v>
      </c>
    </row>
    <row r="21" spans="1:3" ht="15">
      <c r="A21" s="5"/>
      <c r="B21" s="5"/>
      <c r="C21" s="5"/>
    </row>
    <row r="22" spans="2:5" ht="15">
      <c r="B22" s="3" t="s">
        <v>333</v>
      </c>
      <c r="C22" s="3"/>
      <c r="D22" s="10">
        <v>-43609</v>
      </c>
      <c r="E22" s="10">
        <v>-799893</v>
      </c>
    </row>
    <row r="23" spans="2:5" ht="15">
      <c r="B23" s="3" t="s">
        <v>330</v>
      </c>
      <c r="C23" s="3"/>
      <c r="D23" s="7">
        <v>37875</v>
      </c>
      <c r="E23" s="7">
        <v>385410</v>
      </c>
    </row>
    <row r="24" spans="2:5" ht="15">
      <c r="B24" s="3" t="s">
        <v>334</v>
      </c>
      <c r="C24" s="3"/>
      <c r="D24" s="7">
        <v>150</v>
      </c>
      <c r="E24" s="7">
        <v>1425</v>
      </c>
    </row>
    <row r="25" spans="2:5" ht="15">
      <c r="B25" s="3" t="s">
        <v>335</v>
      </c>
      <c r="C25" s="3"/>
      <c r="D25" t="s">
        <v>200</v>
      </c>
      <c r="E25" t="s">
        <v>200</v>
      </c>
    </row>
    <row r="26" spans="1:3" ht="15">
      <c r="A26" s="5"/>
      <c r="B26" s="5"/>
      <c r="C26" s="5"/>
    </row>
    <row r="27" spans="1:5" ht="15" customHeight="1">
      <c r="A27" s="5" t="s">
        <v>336</v>
      </c>
      <c r="B27" s="5"/>
      <c r="C27" s="5"/>
      <c r="D27" s="7">
        <v>2519832</v>
      </c>
      <c r="E27" s="7">
        <v>6530836</v>
      </c>
    </row>
    <row r="28" spans="1:3" ht="15">
      <c r="A28" s="5"/>
      <c r="B28" s="5"/>
      <c r="C28" s="5"/>
    </row>
    <row r="29" spans="2:5" ht="15">
      <c r="B29" s="3" t="s">
        <v>317</v>
      </c>
      <c r="C29" s="3"/>
      <c r="D29" t="s">
        <v>200</v>
      </c>
      <c r="E29" t="s">
        <v>200</v>
      </c>
    </row>
    <row r="30" spans="2:5" ht="39.75" customHeight="1">
      <c r="B30" s="5" t="s">
        <v>326</v>
      </c>
      <c r="C30" s="5"/>
      <c r="D30" s="2" t="s">
        <v>200</v>
      </c>
      <c r="E30" s="2" t="s">
        <v>200</v>
      </c>
    </row>
    <row r="31" spans="3:5" ht="15">
      <c r="C31" s="8" t="s">
        <v>327</v>
      </c>
      <c r="D31" t="s">
        <v>200</v>
      </c>
      <c r="E31" t="s">
        <v>200</v>
      </c>
    </row>
    <row r="32" spans="1:3" ht="15">
      <c r="A32" s="5"/>
      <c r="B32" s="5"/>
      <c r="C32" s="5"/>
    </row>
    <row r="33" spans="2:5" ht="15">
      <c r="B33" s="3" t="s">
        <v>337</v>
      </c>
      <c r="C33" s="3"/>
      <c r="D33" s="10">
        <v>-90200</v>
      </c>
      <c r="E33" s="10">
        <v>-2052050</v>
      </c>
    </row>
    <row r="34" spans="2:5" ht="15">
      <c r="B34" s="3" t="s">
        <v>330</v>
      </c>
      <c r="C34" s="3"/>
      <c r="D34" s="7">
        <v>17500</v>
      </c>
      <c r="E34" s="7">
        <v>196472</v>
      </c>
    </row>
    <row r="35" spans="2:5" ht="15">
      <c r="B35" s="3" t="s">
        <v>335</v>
      </c>
      <c r="C35" s="3"/>
      <c r="D35" t="s">
        <v>200</v>
      </c>
      <c r="E35" t="s">
        <v>200</v>
      </c>
    </row>
    <row r="37" spans="1:5" ht="39.75" customHeight="1">
      <c r="A37" s="5" t="s">
        <v>338</v>
      </c>
      <c r="B37" s="5"/>
      <c r="C37" s="5"/>
      <c r="D37" s="2" t="s">
        <v>339</v>
      </c>
      <c r="E37" s="2" t="s">
        <v>340</v>
      </c>
    </row>
    <row r="38" spans="1:5" ht="15">
      <c r="A38" s="5"/>
      <c r="B38" s="5"/>
      <c r="C38" s="5"/>
      <c r="D38" s="5"/>
      <c r="E38" s="5"/>
    </row>
    <row r="39" spans="1:5" ht="15" customHeight="1">
      <c r="A39" s="5" t="s">
        <v>281</v>
      </c>
      <c r="B39" s="5"/>
      <c r="C39" s="5"/>
      <c r="D39" s="5"/>
      <c r="E39" s="5"/>
    </row>
  </sheetData>
  <sheetProtection selectLockedCells="1" selectUnlockedCells="1"/>
  <mergeCells count="32">
    <mergeCell ref="A2:F2"/>
    <mergeCell ref="A5:C5"/>
    <mergeCell ref="A6:C6"/>
    <mergeCell ref="B7:C7"/>
    <mergeCell ref="B8:C8"/>
    <mergeCell ref="A10:C10"/>
    <mergeCell ref="B11:C11"/>
    <mergeCell ref="B12:C12"/>
    <mergeCell ref="B13:C13"/>
    <mergeCell ref="B14:C14"/>
    <mergeCell ref="A15:C15"/>
    <mergeCell ref="A16:C16"/>
    <mergeCell ref="A17:C17"/>
    <mergeCell ref="B18:C18"/>
    <mergeCell ref="B19:C19"/>
    <mergeCell ref="A21:C21"/>
    <mergeCell ref="B22:C22"/>
    <mergeCell ref="B23:C23"/>
    <mergeCell ref="B24:C24"/>
    <mergeCell ref="B25:C25"/>
    <mergeCell ref="A26:C26"/>
    <mergeCell ref="A27:C27"/>
    <mergeCell ref="A28:C28"/>
    <mergeCell ref="B29:C29"/>
    <mergeCell ref="B30:C30"/>
    <mergeCell ref="A32:C32"/>
    <mergeCell ref="B33:C33"/>
    <mergeCell ref="B34:C34"/>
    <mergeCell ref="B35:C35"/>
    <mergeCell ref="A37:C37"/>
    <mergeCell ref="A38:E38"/>
    <mergeCell ref="A39:E39"/>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D35"/>
  <sheetViews>
    <sheetView workbookViewId="0" topLeftCell="A1">
      <selection activeCell="A1" sqref="A1"/>
    </sheetView>
  </sheetViews>
  <sheetFormatPr defaultColWidth="8.00390625" defaultRowHeight="15"/>
  <cols>
    <col min="1" max="1" width="23.7109375" style="0" customWidth="1"/>
    <col min="2" max="2" width="76.8515625" style="0" customWidth="1"/>
    <col min="3" max="3" width="29.7109375" style="0" customWidth="1"/>
    <col min="4" max="4" width="24.7109375" style="0" customWidth="1"/>
    <col min="5" max="16384" width="8.7109375" style="0" customWidth="1"/>
  </cols>
  <sheetData>
    <row r="2" spans="1:4" ht="39.75" customHeight="1">
      <c r="A2" s="2" t="s">
        <v>341</v>
      </c>
      <c r="B2" s="2" t="s">
        <v>342</v>
      </c>
      <c r="C2" s="2" t="s">
        <v>343</v>
      </c>
      <c r="D2" s="2" t="s">
        <v>115</v>
      </c>
    </row>
    <row r="3" spans="1:4" ht="15">
      <c r="A3" s="6">
        <v>25756832</v>
      </c>
      <c r="B3" s="6">
        <v>91169</v>
      </c>
      <c r="C3" t="s">
        <v>344</v>
      </c>
      <c r="D3" s="6">
        <v>36499448</v>
      </c>
    </row>
    <row r="5" spans="1:4" ht="15">
      <c r="A5" s="7">
        <v>3512179</v>
      </c>
      <c r="B5" t="s">
        <v>200</v>
      </c>
      <c r="C5" t="s">
        <v>200</v>
      </c>
      <c r="D5" s="7">
        <v>3512179</v>
      </c>
    </row>
    <row r="6" spans="1:4" ht="39.75" customHeight="1">
      <c r="A6" s="2" t="s">
        <v>200</v>
      </c>
      <c r="B6" s="16">
        <v>-1488137</v>
      </c>
      <c r="C6" s="2" t="s">
        <v>200</v>
      </c>
      <c r="D6" s="16">
        <v>-1488137</v>
      </c>
    </row>
    <row r="7" ht="15">
      <c r="D7" s="7">
        <v>2024042</v>
      </c>
    </row>
    <row r="8" spans="1:4" ht="15">
      <c r="A8" s="13"/>
      <c r="B8" s="13"/>
      <c r="C8" s="13"/>
      <c r="D8" s="13"/>
    </row>
    <row r="9" spans="1:4" ht="15">
      <c r="A9" t="s">
        <v>200</v>
      </c>
      <c r="B9" t="s">
        <v>200</v>
      </c>
      <c r="C9" s="7">
        <v>2516341</v>
      </c>
      <c r="D9" t="s">
        <v>200</v>
      </c>
    </row>
    <row r="10" spans="1:4" ht="15">
      <c r="A10" t="s">
        <v>200</v>
      </c>
      <c r="B10" t="s">
        <v>200</v>
      </c>
      <c r="C10" t="s">
        <v>200</v>
      </c>
      <c r="D10" s="10">
        <v>-1535235</v>
      </c>
    </row>
    <row r="11" spans="1:4" ht="15">
      <c r="A11" t="s">
        <v>200</v>
      </c>
      <c r="B11" t="s">
        <v>200</v>
      </c>
      <c r="C11" t="s">
        <v>200</v>
      </c>
      <c r="D11" s="7">
        <v>353098</v>
      </c>
    </row>
    <row r="12" spans="1:4" ht="15">
      <c r="A12" s="10">
        <v>-888333</v>
      </c>
      <c r="B12" t="s">
        <v>200</v>
      </c>
      <c r="C12" t="s">
        <v>200</v>
      </c>
      <c r="D12" s="10">
        <v>-888333</v>
      </c>
    </row>
    <row r="13" spans="1:4" ht="15">
      <c r="A13" s="13"/>
      <c r="B13" s="13"/>
      <c r="C13" s="13"/>
      <c r="D13" s="13"/>
    </row>
    <row r="14" spans="1:4" ht="15">
      <c r="A14" s="7">
        <v>28380678</v>
      </c>
      <c r="B14" s="10">
        <v>-1396968</v>
      </c>
      <c r="C14" t="s">
        <v>200</v>
      </c>
      <c r="D14" s="7">
        <v>36453020</v>
      </c>
    </row>
    <row r="15" spans="1:4" ht="15">
      <c r="A15" s="13"/>
      <c r="B15" s="13"/>
      <c r="C15" s="13"/>
      <c r="D15" s="13"/>
    </row>
    <row r="16" spans="1:4" ht="15">
      <c r="A16" s="7">
        <v>4018634</v>
      </c>
      <c r="B16" t="s">
        <v>200</v>
      </c>
      <c r="C16" t="s">
        <v>200</v>
      </c>
      <c r="D16" s="7">
        <v>4018634</v>
      </c>
    </row>
    <row r="17" spans="1:4" ht="39.75" customHeight="1">
      <c r="A17" s="2" t="s">
        <v>200</v>
      </c>
      <c r="B17" s="15">
        <v>726781</v>
      </c>
      <c r="C17" s="2" t="s">
        <v>200</v>
      </c>
      <c r="D17" s="16">
        <v>-726781</v>
      </c>
    </row>
    <row r="18" ht="15">
      <c r="D18" s="7">
        <v>4745415</v>
      </c>
    </row>
    <row r="19" spans="1:4" ht="15">
      <c r="A19" s="13"/>
      <c r="B19" s="13"/>
      <c r="C19" s="13"/>
      <c r="D19" s="13"/>
    </row>
    <row r="20" spans="1:4" ht="15">
      <c r="A20" t="s">
        <v>200</v>
      </c>
      <c r="B20" t="s">
        <v>200</v>
      </c>
      <c r="C20" t="s">
        <v>200</v>
      </c>
      <c r="D20" s="10">
        <v>-843502</v>
      </c>
    </row>
    <row r="21" spans="1:4" ht="15">
      <c r="A21" t="s">
        <v>200</v>
      </c>
      <c r="B21" t="s">
        <v>200</v>
      </c>
      <c r="C21" t="s">
        <v>200</v>
      </c>
      <c r="D21" s="7">
        <v>423285</v>
      </c>
    </row>
    <row r="22" spans="1:4" ht="15">
      <c r="A22" t="s">
        <v>200</v>
      </c>
      <c r="B22" t="s">
        <v>200</v>
      </c>
      <c r="C22" t="s">
        <v>200</v>
      </c>
      <c r="D22" s="7">
        <v>1575</v>
      </c>
    </row>
    <row r="23" spans="1:4" ht="15">
      <c r="A23" s="10">
        <v>-910220</v>
      </c>
      <c r="B23" t="s">
        <v>200</v>
      </c>
      <c r="C23" t="s">
        <v>200</v>
      </c>
      <c r="D23" s="10">
        <v>-910220</v>
      </c>
    </row>
    <row r="24" spans="1:4" ht="15">
      <c r="A24" s="13"/>
      <c r="B24" s="13"/>
      <c r="C24" s="13"/>
      <c r="D24" s="13"/>
    </row>
    <row r="25" spans="1:4" ht="15">
      <c r="A25" s="7">
        <v>31489092</v>
      </c>
      <c r="B25" s="10">
        <v>-670187</v>
      </c>
      <c r="C25" t="s">
        <v>200</v>
      </c>
      <c r="D25" s="7">
        <v>39869573</v>
      </c>
    </row>
    <row r="26" spans="1:4" ht="15">
      <c r="A26" s="13"/>
      <c r="B26" s="13"/>
      <c r="C26" s="13"/>
      <c r="D26" s="13"/>
    </row>
    <row r="27" spans="1:4" ht="15">
      <c r="A27" s="7">
        <v>4004199</v>
      </c>
      <c r="B27" t="s">
        <v>200</v>
      </c>
      <c r="C27" t="s">
        <v>200</v>
      </c>
      <c r="D27" s="7">
        <v>4004199</v>
      </c>
    </row>
    <row r="28" spans="1:4" ht="39.75" customHeight="1">
      <c r="A28" s="2" t="s">
        <v>200</v>
      </c>
      <c r="B28" s="16">
        <v>-1952282</v>
      </c>
      <c r="C28" s="2" t="s">
        <v>200</v>
      </c>
      <c r="D28" s="16">
        <v>-1952282</v>
      </c>
    </row>
    <row r="29" spans="1:4" ht="15">
      <c r="A29" t="s">
        <v>200</v>
      </c>
      <c r="B29" t="s">
        <v>200</v>
      </c>
      <c r="C29" t="s">
        <v>200</v>
      </c>
      <c r="D29" s="7">
        <v>2051917</v>
      </c>
    </row>
    <row r="30" spans="1:4" ht="15">
      <c r="A30" s="13"/>
      <c r="B30" s="13"/>
      <c r="C30" s="13"/>
      <c r="D30" s="13"/>
    </row>
    <row r="31" spans="1:4" ht="15">
      <c r="A31" t="s">
        <v>200</v>
      </c>
      <c r="B31" t="s">
        <v>200</v>
      </c>
      <c r="C31" t="s">
        <v>200</v>
      </c>
      <c r="D31" s="10">
        <v>-2142250</v>
      </c>
    </row>
    <row r="32" spans="1:4" ht="15">
      <c r="A32" t="s">
        <v>200</v>
      </c>
      <c r="B32" t="s">
        <v>200</v>
      </c>
      <c r="C32" t="s">
        <v>200</v>
      </c>
      <c r="D32" s="7">
        <v>213972</v>
      </c>
    </row>
    <row r="33" spans="1:4" ht="15">
      <c r="A33" s="10">
        <v>-897087</v>
      </c>
      <c r="B33" t="s">
        <v>200</v>
      </c>
      <c r="C33" t="s">
        <v>200</v>
      </c>
      <c r="D33" s="10">
        <v>-897087</v>
      </c>
    </row>
    <row r="34" spans="1:4" ht="15">
      <c r="A34" s="13"/>
      <c r="B34" s="13"/>
      <c r="C34" s="13"/>
      <c r="D34" s="13"/>
    </row>
    <row r="35" spans="1:4" ht="39.75" customHeight="1">
      <c r="A35" s="2" t="s">
        <v>345</v>
      </c>
      <c r="B35" s="2" t="s">
        <v>346</v>
      </c>
      <c r="C35" s="2" t="s">
        <v>347</v>
      </c>
      <c r="D35" s="2" t="s">
        <v>348</v>
      </c>
    </row>
  </sheetData>
  <sheetProtection selectLockedCells="1" selectUnlockedCells="1"/>
  <mergeCells count="8">
    <mergeCell ref="A8:D8"/>
    <mergeCell ref="A13:D13"/>
    <mergeCell ref="A15:D15"/>
    <mergeCell ref="A19:D19"/>
    <mergeCell ref="A24:D24"/>
    <mergeCell ref="A26:D26"/>
    <mergeCell ref="A30:D30"/>
    <mergeCell ref="A34:D3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G84"/>
  <sheetViews>
    <sheetView workbookViewId="0" topLeftCell="A1">
      <selection activeCell="A1" sqref="A1"/>
    </sheetView>
  </sheetViews>
  <sheetFormatPr defaultColWidth="8.00390625" defaultRowHeight="15"/>
  <cols>
    <col min="1" max="3" width="8.7109375" style="0" customWidth="1"/>
    <col min="4" max="4" width="28.7109375" style="0" customWidth="1"/>
    <col min="5" max="7" width="24.7109375" style="0" customWidth="1"/>
    <col min="8" max="16384" width="8.7109375" style="0" customWidth="1"/>
  </cols>
  <sheetData>
    <row r="2" spans="1:6" ht="15" customHeight="1">
      <c r="A2" s="1" t="s">
        <v>227</v>
      </c>
      <c r="B2" s="1"/>
      <c r="C2" s="1"/>
      <c r="D2" s="1"/>
      <c r="E2" s="1"/>
      <c r="F2" s="1"/>
    </row>
    <row r="4" spans="5:7" ht="15">
      <c r="E4" t="s">
        <v>57</v>
      </c>
      <c r="F4" t="s">
        <v>58</v>
      </c>
      <c r="G4" t="s">
        <v>59</v>
      </c>
    </row>
    <row r="5" spans="1:4" ht="15">
      <c r="A5" s="13" t="s">
        <v>349</v>
      </c>
      <c r="B5" s="13"/>
      <c r="C5" s="13"/>
      <c r="D5" s="13"/>
    </row>
    <row r="6" spans="2:7" ht="15" customHeight="1">
      <c r="B6" s="5" t="s">
        <v>317</v>
      </c>
      <c r="C6" s="5"/>
      <c r="D6" s="5"/>
      <c r="E6" s="6">
        <v>4004199</v>
      </c>
      <c r="F6" s="6">
        <v>4018634</v>
      </c>
      <c r="G6" s="6">
        <v>3512179</v>
      </c>
    </row>
    <row r="7" spans="2:4" ht="39.75" customHeight="1">
      <c r="B7" s="5" t="s">
        <v>350</v>
      </c>
      <c r="C7" s="5"/>
      <c r="D7" s="5"/>
    </row>
    <row r="8" spans="3:7" ht="15">
      <c r="C8" s="3" t="s">
        <v>351</v>
      </c>
      <c r="D8" s="3"/>
      <c r="E8" s="7">
        <v>1226413</v>
      </c>
      <c r="F8" s="7">
        <v>1301600</v>
      </c>
      <c r="G8" s="7">
        <v>961938</v>
      </c>
    </row>
    <row r="9" spans="3:7" ht="15">
      <c r="C9" s="3" t="s">
        <v>352</v>
      </c>
      <c r="D9" s="3"/>
      <c r="E9" s="7">
        <v>2500</v>
      </c>
      <c r="F9" s="7">
        <v>20000</v>
      </c>
      <c r="G9" s="7">
        <v>32000</v>
      </c>
    </row>
    <row r="10" spans="3:7" ht="15">
      <c r="C10" s="3" t="s">
        <v>353</v>
      </c>
      <c r="D10" s="3"/>
      <c r="E10" s="7">
        <v>399845</v>
      </c>
      <c r="F10" s="7">
        <v>98000</v>
      </c>
      <c r="G10" t="s">
        <v>200</v>
      </c>
    </row>
    <row r="11" spans="3:7" ht="15">
      <c r="C11" s="3" t="s">
        <v>354</v>
      </c>
      <c r="D11" s="3"/>
      <c r="E11" s="7">
        <v>38394</v>
      </c>
      <c r="F11" s="7">
        <v>27849</v>
      </c>
      <c r="G11" s="7">
        <v>171312</v>
      </c>
    </row>
    <row r="12" spans="3:7" ht="15">
      <c r="C12" s="3" t="s">
        <v>355</v>
      </c>
      <c r="D12" s="3"/>
      <c r="E12" s="7">
        <v>42257</v>
      </c>
      <c r="F12" s="7">
        <v>96931</v>
      </c>
      <c r="G12" s="7">
        <v>341544</v>
      </c>
    </row>
    <row r="13" spans="3:7" ht="15">
      <c r="C13" s="3" t="s">
        <v>356</v>
      </c>
      <c r="D13" s="3"/>
      <c r="E13" s="10">
        <v>-323220</v>
      </c>
      <c r="F13" s="10">
        <v>-197522</v>
      </c>
      <c r="G13" s="10">
        <v>-294737</v>
      </c>
    </row>
    <row r="14" spans="3:7" ht="15">
      <c r="C14" s="3" t="s">
        <v>305</v>
      </c>
      <c r="D14" s="3"/>
      <c r="E14" s="10">
        <v>-366939</v>
      </c>
      <c r="F14" s="10">
        <v>-330700</v>
      </c>
      <c r="G14" s="10">
        <v>-379635</v>
      </c>
    </row>
    <row r="15" spans="3:7" ht="15">
      <c r="C15" s="3" t="s">
        <v>357</v>
      </c>
      <c r="D15" s="3"/>
      <c r="E15" s="7">
        <v>1048529</v>
      </c>
      <c r="F15" s="7">
        <v>711339</v>
      </c>
      <c r="G15" s="7">
        <v>625602</v>
      </c>
    </row>
    <row r="16" spans="3:7" ht="15">
      <c r="C16" s="3" t="s">
        <v>358</v>
      </c>
      <c r="D16" s="3"/>
      <c r="E16" s="7">
        <v>241028</v>
      </c>
      <c r="F16" s="7">
        <v>249701</v>
      </c>
      <c r="G16" s="7">
        <v>254953</v>
      </c>
    </row>
    <row r="17" spans="3:7" ht="15">
      <c r="C17" s="3" t="s">
        <v>359</v>
      </c>
      <c r="D17" s="3"/>
      <c r="E17" s="10">
        <v>-17335</v>
      </c>
      <c r="F17" s="10">
        <v>-67940</v>
      </c>
      <c r="G17" s="10">
        <v>-200815</v>
      </c>
    </row>
    <row r="18" spans="3:7" ht="15">
      <c r="C18" s="3" t="s">
        <v>360</v>
      </c>
      <c r="D18" s="3"/>
      <c r="E18" s="10">
        <v>-308777</v>
      </c>
      <c r="F18" s="10">
        <v>-233027</v>
      </c>
      <c r="G18" s="10">
        <v>-682795</v>
      </c>
    </row>
    <row r="19" spans="3:7" ht="39.75" customHeight="1">
      <c r="C19" s="5" t="s">
        <v>361</v>
      </c>
      <c r="D19" s="5"/>
      <c r="E19" s="15">
        <v>128363</v>
      </c>
      <c r="F19" s="16">
        <v>-59719</v>
      </c>
      <c r="G19" s="2" t="s">
        <v>200</v>
      </c>
    </row>
    <row r="20" spans="3:7" ht="15">
      <c r="C20" s="3" t="s">
        <v>362</v>
      </c>
      <c r="D20" s="3"/>
      <c r="E20" s="10">
        <v>-500845</v>
      </c>
      <c r="F20" t="s">
        <v>200</v>
      </c>
      <c r="G20" s="10">
        <v>-264395</v>
      </c>
    </row>
    <row r="21" spans="3:7" ht="15">
      <c r="C21" s="3" t="s">
        <v>363</v>
      </c>
      <c r="D21" s="3"/>
      <c r="E21" s="10">
        <v>-26390343</v>
      </c>
      <c r="F21" s="10">
        <v>-11730861</v>
      </c>
      <c r="G21" s="10">
        <v>-27134263</v>
      </c>
    </row>
    <row r="22" spans="3:7" ht="15">
      <c r="C22" s="3" t="s">
        <v>364</v>
      </c>
      <c r="D22" s="3"/>
      <c r="E22" s="7">
        <v>26211650</v>
      </c>
      <c r="F22" s="7">
        <v>11777575</v>
      </c>
      <c r="G22" s="7">
        <v>30114874</v>
      </c>
    </row>
    <row r="23" spans="3:7" ht="15">
      <c r="C23" s="3" t="s">
        <v>146</v>
      </c>
      <c r="D23" s="3"/>
      <c r="E23" s="7">
        <v>21962</v>
      </c>
      <c r="F23" s="10">
        <v>-293675</v>
      </c>
      <c r="G23" s="7">
        <v>442996</v>
      </c>
    </row>
    <row r="24" spans="3:4" ht="15">
      <c r="C24" s="3" t="s">
        <v>365</v>
      </c>
      <c r="D24" s="3"/>
    </row>
    <row r="25" spans="4:7" ht="15">
      <c r="D25" t="s">
        <v>366</v>
      </c>
      <c r="E25" s="10">
        <v>-123669</v>
      </c>
      <c r="F25" s="10">
        <v>-361720</v>
      </c>
      <c r="G25" s="10">
        <v>-260581</v>
      </c>
    </row>
    <row r="26" spans="4:7" ht="15">
      <c r="D26" t="s">
        <v>367</v>
      </c>
      <c r="E26" s="7">
        <v>106976</v>
      </c>
      <c r="F26" s="7">
        <v>631272</v>
      </c>
      <c r="G26" s="10">
        <v>-35425</v>
      </c>
    </row>
    <row r="27" spans="1:4" ht="15">
      <c r="A27" s="13"/>
      <c r="B27" s="13"/>
      <c r="C27" s="13"/>
      <c r="D27" s="13"/>
    </row>
    <row r="28" spans="2:7" ht="15" customHeight="1">
      <c r="B28" s="5" t="s">
        <v>368</v>
      </c>
      <c r="C28" s="5"/>
      <c r="D28" s="5"/>
      <c r="E28" s="7">
        <v>5440988</v>
      </c>
      <c r="F28" s="7">
        <v>5657737</v>
      </c>
      <c r="G28" s="7">
        <v>7204752</v>
      </c>
    </row>
    <row r="29" spans="1:4" ht="15">
      <c r="A29" s="13"/>
      <c r="B29" s="13"/>
      <c r="C29" s="13"/>
      <c r="D29" s="13"/>
    </row>
    <row r="30" spans="1:4" ht="15">
      <c r="A30" s="13" t="s">
        <v>369</v>
      </c>
      <c r="B30" s="13"/>
      <c r="C30" s="13"/>
      <c r="D30" s="13"/>
    </row>
    <row r="31" spans="2:7" ht="15" customHeight="1">
      <c r="B31" s="5" t="s">
        <v>370</v>
      </c>
      <c r="C31" s="5"/>
      <c r="D31" s="5"/>
      <c r="E31" s="10">
        <v>-54000</v>
      </c>
      <c r="F31" s="10">
        <v>-405500</v>
      </c>
      <c r="G31" t="s">
        <v>200</v>
      </c>
    </row>
    <row r="32" spans="2:7" ht="39.75" customHeight="1">
      <c r="B32" s="5" t="s">
        <v>371</v>
      </c>
      <c r="C32" s="5"/>
      <c r="D32" s="5"/>
      <c r="E32" s="15">
        <v>1146200</v>
      </c>
      <c r="F32" s="2" t="s">
        <v>200</v>
      </c>
      <c r="G32" s="2" t="s">
        <v>200</v>
      </c>
    </row>
    <row r="33" spans="2:7" ht="15" customHeight="1">
      <c r="B33" s="5" t="s">
        <v>372</v>
      </c>
      <c r="C33" s="5"/>
      <c r="D33" s="5"/>
      <c r="E33" s="7">
        <v>1354098</v>
      </c>
      <c r="F33" s="7">
        <v>1126131</v>
      </c>
      <c r="G33" s="7">
        <v>14204637</v>
      </c>
    </row>
    <row r="34" spans="2:7" ht="15" customHeight="1">
      <c r="B34" s="5" t="s">
        <v>373</v>
      </c>
      <c r="C34" s="5"/>
      <c r="D34" s="5"/>
      <c r="E34" s="10">
        <v>-25311089</v>
      </c>
      <c r="F34" s="10">
        <v>-22862781</v>
      </c>
      <c r="G34" s="10">
        <v>-47429152</v>
      </c>
    </row>
    <row r="35" spans="2:7" ht="39.75" customHeight="1">
      <c r="B35" s="5" t="s">
        <v>374</v>
      </c>
      <c r="C35" s="5"/>
      <c r="D35" s="5"/>
      <c r="E35" s="15">
        <v>9078452</v>
      </c>
      <c r="F35" s="15">
        <v>15859638</v>
      </c>
      <c r="G35" s="15">
        <v>8160266</v>
      </c>
    </row>
    <row r="36" spans="2:7" ht="15" customHeight="1">
      <c r="B36" s="5" t="s">
        <v>375</v>
      </c>
      <c r="C36" s="5"/>
      <c r="D36" s="5"/>
      <c r="E36" s="7">
        <v>24855095</v>
      </c>
      <c r="F36" s="10">
        <v>-29089041</v>
      </c>
      <c r="G36" s="10">
        <v>-53960186</v>
      </c>
    </row>
    <row r="37" spans="2:7" ht="15" customHeight="1">
      <c r="B37" s="5" t="s">
        <v>376</v>
      </c>
      <c r="C37" s="5"/>
      <c r="D37" s="5"/>
      <c r="E37" s="10">
        <v>-1111469</v>
      </c>
      <c r="F37" s="10">
        <v>-1241683</v>
      </c>
      <c r="G37" s="10">
        <v>-1105164</v>
      </c>
    </row>
    <row r="38" spans="2:7" ht="15" customHeight="1">
      <c r="B38" s="5" t="s">
        <v>377</v>
      </c>
      <c r="C38" s="5"/>
      <c r="D38" s="5"/>
      <c r="E38" t="s">
        <v>200</v>
      </c>
      <c r="F38" s="7">
        <v>481794</v>
      </c>
      <c r="G38" s="7">
        <v>15153</v>
      </c>
    </row>
    <row r="39" spans="2:7" ht="15" customHeight="1">
      <c r="B39" s="5" t="s">
        <v>378</v>
      </c>
      <c r="C39" s="5"/>
      <c r="D39" s="5"/>
      <c r="E39" s="7">
        <v>244722</v>
      </c>
      <c r="F39" s="7">
        <v>497507</v>
      </c>
      <c r="G39" s="7">
        <v>434339</v>
      </c>
    </row>
    <row r="40" spans="2:7" ht="15" customHeight="1">
      <c r="B40" s="5" t="s">
        <v>146</v>
      </c>
      <c r="C40" s="5"/>
      <c r="D40" s="5"/>
      <c r="E40" t="s">
        <v>200</v>
      </c>
      <c r="F40" s="10">
        <v>-75492</v>
      </c>
      <c r="G40" t="s">
        <v>200</v>
      </c>
    </row>
    <row r="41" spans="2:7" ht="15" customHeight="1">
      <c r="B41" s="5" t="s">
        <v>379</v>
      </c>
      <c r="C41" s="5"/>
      <c r="D41" s="5"/>
      <c r="E41" t="s">
        <v>200</v>
      </c>
      <c r="F41" s="10">
        <v>-900000</v>
      </c>
      <c r="G41" t="s">
        <v>200</v>
      </c>
    </row>
    <row r="42" spans="2:7" ht="15" customHeight="1">
      <c r="B42" s="5" t="s">
        <v>380</v>
      </c>
      <c r="C42" s="5"/>
      <c r="D42" s="5"/>
      <c r="E42" t="s">
        <v>200</v>
      </c>
      <c r="F42" s="10">
        <v>-529184</v>
      </c>
      <c r="G42" t="s">
        <v>200</v>
      </c>
    </row>
    <row r="43" spans="2:7" ht="39.75" customHeight="1">
      <c r="B43" s="5" t="s">
        <v>381</v>
      </c>
      <c r="C43" s="5"/>
      <c r="D43" s="5"/>
      <c r="E43" s="2" t="s">
        <v>200</v>
      </c>
      <c r="F43" s="16">
        <v>-993469</v>
      </c>
      <c r="G43" s="2" t="s">
        <v>200</v>
      </c>
    </row>
    <row r="44" spans="1:4" ht="15">
      <c r="A44" s="13"/>
      <c r="B44" s="13"/>
      <c r="C44" s="13"/>
      <c r="D44" s="13"/>
    </row>
    <row r="45" spans="2:7" ht="15" customHeight="1">
      <c r="B45" s="5" t="s">
        <v>382</v>
      </c>
      <c r="C45" s="5"/>
      <c r="D45" s="5"/>
      <c r="E45" s="7">
        <v>10202009</v>
      </c>
      <c r="F45" s="10">
        <v>-38132080</v>
      </c>
      <c r="G45" s="10">
        <v>-79680107</v>
      </c>
    </row>
    <row r="46" spans="1:4" ht="15">
      <c r="A46" s="13"/>
      <c r="B46" s="13"/>
      <c r="C46" s="13"/>
      <c r="D46" s="13"/>
    </row>
    <row r="47" spans="1:4" ht="15">
      <c r="A47" s="13" t="s">
        <v>383</v>
      </c>
      <c r="B47" s="13"/>
      <c r="C47" s="13"/>
      <c r="D47" s="13"/>
    </row>
    <row r="48" spans="2:7" ht="15" customHeight="1">
      <c r="B48" s="5" t="s">
        <v>384</v>
      </c>
      <c r="C48" s="5"/>
      <c r="D48" s="5"/>
      <c r="E48" s="6">
        <v>7267169</v>
      </c>
      <c r="F48" s="6">
        <v>18398993</v>
      </c>
      <c r="G48" s="6">
        <v>64580608</v>
      </c>
    </row>
    <row r="49" spans="2:7" ht="15" customHeight="1">
      <c r="B49" s="5" t="s">
        <v>385</v>
      </c>
      <c r="C49" s="5"/>
      <c r="D49" s="5"/>
      <c r="E49" s="10">
        <v>-7691669</v>
      </c>
      <c r="F49" t="s">
        <v>200</v>
      </c>
      <c r="G49" s="10">
        <v>-5239432</v>
      </c>
    </row>
    <row r="50" spans="2:7" ht="15" customHeight="1">
      <c r="B50" s="5" t="s">
        <v>386</v>
      </c>
      <c r="C50" s="5"/>
      <c r="D50" s="5"/>
      <c r="E50" s="7">
        <v>105000000</v>
      </c>
      <c r="F50" s="7">
        <v>33000000</v>
      </c>
      <c r="G50" s="7">
        <v>17500000</v>
      </c>
    </row>
    <row r="51" spans="2:7" ht="39.75" customHeight="1">
      <c r="B51" s="5" t="s">
        <v>387</v>
      </c>
      <c r="C51" s="5"/>
      <c r="D51" s="5"/>
      <c r="E51" s="16">
        <v>-115309004</v>
      </c>
      <c r="F51" s="16">
        <v>-24403032</v>
      </c>
      <c r="G51" s="16">
        <v>-23449936</v>
      </c>
    </row>
    <row r="52" spans="2:7" ht="39.75" customHeight="1">
      <c r="B52" s="5" t="s">
        <v>388</v>
      </c>
      <c r="C52" s="5"/>
      <c r="D52" s="5"/>
      <c r="E52" s="2" t="s">
        <v>200</v>
      </c>
      <c r="F52" s="16">
        <v>-5377000</v>
      </c>
      <c r="G52" s="15">
        <v>2332000</v>
      </c>
    </row>
    <row r="53" spans="2:7" ht="15" customHeight="1">
      <c r="B53" s="5" t="s">
        <v>389</v>
      </c>
      <c r="C53" s="5"/>
      <c r="D53" s="5"/>
      <c r="E53" s="10">
        <v>-3741986</v>
      </c>
      <c r="F53" s="7">
        <v>8494543</v>
      </c>
      <c r="G53" s="7">
        <v>8782451</v>
      </c>
    </row>
    <row r="54" spans="2:7" ht="15" customHeight="1">
      <c r="B54" s="5" t="s">
        <v>390</v>
      </c>
      <c r="C54" s="5"/>
      <c r="D54" s="5"/>
      <c r="E54" s="10">
        <v>-897087</v>
      </c>
      <c r="F54" s="10">
        <v>-910220</v>
      </c>
      <c r="G54" s="10">
        <v>-888333</v>
      </c>
    </row>
    <row r="55" spans="2:7" ht="15" customHeight="1">
      <c r="B55" s="5" t="s">
        <v>391</v>
      </c>
      <c r="C55" s="5"/>
      <c r="D55" s="5"/>
      <c r="E55" s="10">
        <v>-2142250</v>
      </c>
      <c r="F55" s="10">
        <v>-698812</v>
      </c>
      <c r="G55" s="10">
        <v>-1535235</v>
      </c>
    </row>
    <row r="56" spans="2:7" ht="15" customHeight="1">
      <c r="B56" s="5" t="s">
        <v>392</v>
      </c>
      <c r="C56" s="5"/>
      <c r="D56" s="5"/>
      <c r="E56" s="7">
        <v>213972</v>
      </c>
      <c r="F56" s="7">
        <v>280170</v>
      </c>
      <c r="G56" s="7">
        <v>353098</v>
      </c>
    </row>
    <row r="57" spans="2:7" ht="15" customHeight="1">
      <c r="B57" s="5" t="s">
        <v>393</v>
      </c>
      <c r="C57" s="5"/>
      <c r="D57" s="5"/>
      <c r="E57" t="s">
        <v>200</v>
      </c>
      <c r="F57" t="s">
        <v>200</v>
      </c>
      <c r="G57" s="10">
        <v>-120000</v>
      </c>
    </row>
    <row r="58" spans="2:7" ht="39.75" customHeight="1">
      <c r="B58" s="5" t="s">
        <v>394</v>
      </c>
      <c r="C58" s="5"/>
      <c r="D58" s="5"/>
      <c r="E58" s="2" t="s">
        <v>200</v>
      </c>
      <c r="F58" s="15">
        <v>10310000</v>
      </c>
      <c r="G58" s="15">
        <v>6000000</v>
      </c>
    </row>
    <row r="59" spans="2:7" ht="15" customHeight="1">
      <c r="B59" s="5" t="s">
        <v>395</v>
      </c>
      <c r="C59" s="5"/>
      <c r="D59" s="5"/>
      <c r="E59" t="s">
        <v>200</v>
      </c>
      <c r="F59" s="10">
        <v>-7394849</v>
      </c>
      <c r="G59" t="s">
        <v>200</v>
      </c>
    </row>
    <row r="60" spans="2:7" ht="15" customHeight="1">
      <c r="B60" s="5" t="s">
        <v>396</v>
      </c>
      <c r="C60" s="5"/>
      <c r="D60" s="5"/>
      <c r="E60" s="10">
        <v>-111656</v>
      </c>
      <c r="F60" t="s">
        <v>200</v>
      </c>
      <c r="G60" t="s">
        <v>200</v>
      </c>
    </row>
    <row r="61" spans="1:4" ht="15">
      <c r="A61" s="13"/>
      <c r="B61" s="13"/>
      <c r="C61" s="13"/>
      <c r="D61" s="13"/>
    </row>
    <row r="62" spans="2:7" ht="15" customHeight="1">
      <c r="B62" s="5" t="s">
        <v>397</v>
      </c>
      <c r="C62" s="5"/>
      <c r="D62" s="5"/>
      <c r="E62" s="10">
        <v>-17412511</v>
      </c>
      <c r="F62" s="7">
        <v>31699793</v>
      </c>
      <c r="G62" s="7">
        <v>68315221</v>
      </c>
    </row>
    <row r="63" spans="1:4" ht="15">
      <c r="A63" s="13"/>
      <c r="B63" s="13"/>
      <c r="C63" s="13"/>
      <c r="D63" s="13"/>
    </row>
    <row r="64" spans="1:7" ht="15">
      <c r="A64" s="13" t="s">
        <v>398</v>
      </c>
      <c r="B64" s="13"/>
      <c r="C64" s="13"/>
      <c r="D64" s="13"/>
      <c r="E64" s="10">
        <v>-1769514</v>
      </c>
      <c r="F64" s="10">
        <v>-774550</v>
      </c>
      <c r="G64" s="10">
        <v>-4160134</v>
      </c>
    </row>
    <row r="65" spans="1:4" ht="15">
      <c r="A65" s="13"/>
      <c r="B65" s="13"/>
      <c r="C65" s="13"/>
      <c r="D65" s="13"/>
    </row>
    <row r="66" spans="1:7" ht="15">
      <c r="A66" s="13" t="s">
        <v>399</v>
      </c>
      <c r="B66" s="13"/>
      <c r="C66" s="13"/>
      <c r="D66" s="13"/>
      <c r="E66" s="7">
        <v>13873235</v>
      </c>
      <c r="F66" s="7">
        <v>14647785</v>
      </c>
      <c r="G66" s="7">
        <v>18807919</v>
      </c>
    </row>
    <row r="67" spans="1:4" ht="15">
      <c r="A67" s="13"/>
      <c r="B67" s="13"/>
      <c r="C67" s="13"/>
      <c r="D67" s="13"/>
    </row>
    <row r="68" spans="1:7" ht="39.75" customHeight="1">
      <c r="A68" s="13" t="s">
        <v>400</v>
      </c>
      <c r="B68" s="13"/>
      <c r="C68" s="13"/>
      <c r="D68" s="13"/>
      <c r="E68" s="2" t="s">
        <v>401</v>
      </c>
      <c r="F68" s="2" t="s">
        <v>402</v>
      </c>
      <c r="G68" s="2" t="s">
        <v>403</v>
      </c>
    </row>
    <row r="69" spans="1:4" ht="15">
      <c r="A69" s="13"/>
      <c r="B69" s="13"/>
      <c r="C69" s="13"/>
      <c r="D69" s="13"/>
    </row>
    <row r="70" spans="1:4" ht="15">
      <c r="A70" s="13" t="s">
        <v>404</v>
      </c>
      <c r="B70" s="13"/>
      <c r="C70" s="13"/>
      <c r="D70" s="13"/>
    </row>
    <row r="71" spans="2:7" ht="15" customHeight="1">
      <c r="B71" s="5" t="s">
        <v>405</v>
      </c>
      <c r="C71" s="5"/>
      <c r="D71" s="5"/>
      <c r="E71" s="6">
        <v>16872352</v>
      </c>
      <c r="F71" s="6">
        <v>13214688</v>
      </c>
      <c r="G71" s="6">
        <v>11830290</v>
      </c>
    </row>
    <row r="72" spans="2:7" ht="15" customHeight="1">
      <c r="B72" s="5" t="s">
        <v>406</v>
      </c>
      <c r="C72" s="5"/>
      <c r="D72" s="5"/>
      <c r="E72" s="7">
        <v>2220561</v>
      </c>
      <c r="F72" s="7">
        <v>2017222</v>
      </c>
      <c r="G72" s="7">
        <v>1799868</v>
      </c>
    </row>
    <row r="73" spans="1:4" ht="15">
      <c r="A73" s="13"/>
      <c r="B73" s="13"/>
      <c r="C73" s="13"/>
      <c r="D73" s="13"/>
    </row>
    <row r="74" spans="1:4" ht="39.75" customHeight="1">
      <c r="A74" s="5" t="s">
        <v>407</v>
      </c>
      <c r="B74" s="5"/>
      <c r="C74" s="5"/>
      <c r="D74" s="5"/>
    </row>
    <row r="75" spans="2:7" ht="15" customHeight="1">
      <c r="B75" s="5" t="s">
        <v>408</v>
      </c>
      <c r="C75" s="5"/>
      <c r="D75" s="5"/>
      <c r="E75" s="6">
        <v>173800</v>
      </c>
      <c r="F75" s="6">
        <v>570339</v>
      </c>
      <c r="G75" s="6">
        <v>408166</v>
      </c>
    </row>
    <row r="76" spans="2:7" ht="39.75" customHeight="1">
      <c r="B76" s="5" t="s">
        <v>409</v>
      </c>
      <c r="C76" s="5"/>
      <c r="D76" s="5"/>
      <c r="E76" s="2" t="s">
        <v>200</v>
      </c>
      <c r="F76" s="2" t="s">
        <v>200</v>
      </c>
      <c r="G76" s="15">
        <v>407851</v>
      </c>
    </row>
    <row r="77" spans="2:7" ht="15" customHeight="1">
      <c r="B77" s="5" t="s">
        <v>410</v>
      </c>
      <c r="C77" s="5"/>
      <c r="D77" s="5"/>
      <c r="E77" t="s">
        <v>200</v>
      </c>
      <c r="F77" s="7">
        <v>144690</v>
      </c>
      <c r="G77" t="s">
        <v>200</v>
      </c>
    </row>
    <row r="78" spans="2:7" ht="39.75" customHeight="1">
      <c r="B78" s="5" t="s">
        <v>411</v>
      </c>
      <c r="C78" s="5"/>
      <c r="D78" s="5"/>
      <c r="E78" s="15">
        <v>1952282</v>
      </c>
      <c r="F78" s="16">
        <v>-726781</v>
      </c>
      <c r="G78" s="15">
        <v>1488137</v>
      </c>
    </row>
    <row r="79" spans="2:7" ht="39.75" customHeight="1">
      <c r="B79" s="5" t="s">
        <v>412</v>
      </c>
      <c r="C79" s="5"/>
      <c r="D79" s="5"/>
      <c r="E79" s="15">
        <v>1005701</v>
      </c>
      <c r="F79" s="16">
        <v>-374404</v>
      </c>
      <c r="G79" s="15">
        <v>766616</v>
      </c>
    </row>
    <row r="80" spans="2:7" ht="39.75" customHeight="1">
      <c r="B80" s="5" t="s">
        <v>413</v>
      </c>
      <c r="C80" s="5"/>
      <c r="D80" s="5"/>
      <c r="E80" s="15">
        <v>204086</v>
      </c>
      <c r="F80" s="2" t="s">
        <v>200</v>
      </c>
      <c r="G80" s="2" t="s">
        <v>200</v>
      </c>
    </row>
    <row r="81" spans="2:7" ht="15" customHeight="1">
      <c r="B81" s="5" t="s">
        <v>414</v>
      </c>
      <c r="C81" s="5"/>
      <c r="D81" s="5"/>
      <c r="E81" s="7">
        <v>2892702</v>
      </c>
      <c r="F81" t="s">
        <v>200</v>
      </c>
      <c r="G81" t="s">
        <v>200</v>
      </c>
    </row>
    <row r="82" spans="1:7" ht="15">
      <c r="A82" s="3"/>
      <c r="B82" s="3"/>
      <c r="C82" s="3"/>
      <c r="D82" s="3"/>
      <c r="E82" s="3"/>
      <c r="F82" s="3"/>
      <c r="G82" s="3"/>
    </row>
    <row r="83" spans="1:7" ht="15" customHeight="1">
      <c r="A83" s="5" t="s">
        <v>415</v>
      </c>
      <c r="B83" s="5"/>
      <c r="C83" s="5"/>
      <c r="D83" s="5"/>
      <c r="E83" s="5"/>
      <c r="F83" s="5"/>
      <c r="G83" s="5"/>
    </row>
    <row r="84" spans="1:7" ht="15">
      <c r="A84" s="3" t="s">
        <v>281</v>
      </c>
      <c r="B84" s="3"/>
      <c r="C84" s="3"/>
      <c r="D84" s="3"/>
      <c r="E84" s="3"/>
      <c r="F84" s="3"/>
      <c r="G84" s="3"/>
    </row>
  </sheetData>
  <sheetProtection selectLockedCells="1" selectUnlockedCells="1"/>
  <mergeCells count="79">
    <mergeCell ref="A2:F2"/>
    <mergeCell ref="A5:D5"/>
    <mergeCell ref="B6:D6"/>
    <mergeCell ref="B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A27:D27"/>
    <mergeCell ref="B28:D28"/>
    <mergeCell ref="A29:D29"/>
    <mergeCell ref="A30:D30"/>
    <mergeCell ref="B31:D31"/>
    <mergeCell ref="B32:D32"/>
    <mergeCell ref="B33:D33"/>
    <mergeCell ref="B34:D34"/>
    <mergeCell ref="B35:D35"/>
    <mergeCell ref="B36:D36"/>
    <mergeCell ref="B37:D37"/>
    <mergeCell ref="B38:D38"/>
    <mergeCell ref="B39:D39"/>
    <mergeCell ref="B40:D40"/>
    <mergeCell ref="B41:D41"/>
    <mergeCell ref="B42:D42"/>
    <mergeCell ref="B43:D43"/>
    <mergeCell ref="A44:D44"/>
    <mergeCell ref="B45:D45"/>
    <mergeCell ref="A46:D46"/>
    <mergeCell ref="A47:D47"/>
    <mergeCell ref="B48:D48"/>
    <mergeCell ref="B49:D49"/>
    <mergeCell ref="B50:D50"/>
    <mergeCell ref="B51:D51"/>
    <mergeCell ref="B52:D52"/>
    <mergeCell ref="B53:D53"/>
    <mergeCell ref="B54:D54"/>
    <mergeCell ref="B55:D55"/>
    <mergeCell ref="B56:D56"/>
    <mergeCell ref="B57:D57"/>
    <mergeCell ref="B58:D58"/>
    <mergeCell ref="B59:D59"/>
    <mergeCell ref="B60:D60"/>
    <mergeCell ref="A61:D61"/>
    <mergeCell ref="B62:D62"/>
    <mergeCell ref="A63:D63"/>
    <mergeCell ref="A64:D64"/>
    <mergeCell ref="A65:D65"/>
    <mergeCell ref="A66:D66"/>
    <mergeCell ref="A67:D67"/>
    <mergeCell ref="A68:D68"/>
    <mergeCell ref="A69:D69"/>
    <mergeCell ref="A70:D70"/>
    <mergeCell ref="B71:D71"/>
    <mergeCell ref="B72:D72"/>
    <mergeCell ref="A73:D73"/>
    <mergeCell ref="A74:D74"/>
    <mergeCell ref="B75:D75"/>
    <mergeCell ref="B76:D76"/>
    <mergeCell ref="B77:D77"/>
    <mergeCell ref="B78:D78"/>
    <mergeCell ref="B79:D79"/>
    <mergeCell ref="B80:D80"/>
    <mergeCell ref="B81:D81"/>
    <mergeCell ref="A82:G82"/>
    <mergeCell ref="A83:G83"/>
    <mergeCell ref="A84:G8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34"/>
  <sheetViews>
    <sheetView workbookViewId="0" topLeftCell="A1">
      <selection activeCell="A1" sqref="A1"/>
    </sheetView>
  </sheetViews>
  <sheetFormatPr defaultColWidth="8.00390625" defaultRowHeight="15"/>
  <cols>
    <col min="1" max="1" width="34.7109375" style="0" customWidth="1"/>
    <col min="2" max="2" width="11.7109375" style="0" customWidth="1"/>
    <col min="3" max="16384" width="8.7109375" style="0" customWidth="1"/>
  </cols>
  <sheetData>
    <row r="2" spans="1:6" ht="15" customHeight="1">
      <c r="A2" s="1" t="s">
        <v>7</v>
      </c>
      <c r="B2" s="1"/>
      <c r="C2" s="1"/>
      <c r="D2" s="1"/>
      <c r="E2" s="1"/>
      <c r="F2" s="1"/>
    </row>
    <row r="4" spans="1:2" ht="15">
      <c r="A4" t="s">
        <v>8</v>
      </c>
      <c r="B4" t="s">
        <v>9</v>
      </c>
    </row>
    <row r="5" spans="1:2" ht="15">
      <c r="A5" t="s">
        <v>10</v>
      </c>
      <c r="B5" t="s">
        <v>11</v>
      </c>
    </row>
    <row r="6" spans="1:2" ht="15">
      <c r="A6" t="s">
        <v>12</v>
      </c>
      <c r="B6" t="s">
        <v>13</v>
      </c>
    </row>
    <row r="7" spans="1:2" ht="15">
      <c r="A7" t="s">
        <v>14</v>
      </c>
      <c r="B7" t="s">
        <v>13</v>
      </c>
    </row>
    <row r="8" spans="1:2" ht="15">
      <c r="A8" t="s">
        <v>15</v>
      </c>
      <c r="B8" t="s">
        <v>13</v>
      </c>
    </row>
    <row r="9" spans="1:2" ht="15">
      <c r="A9" t="s">
        <v>16</v>
      </c>
      <c r="B9" t="s">
        <v>13</v>
      </c>
    </row>
    <row r="10" spans="1:2" ht="15">
      <c r="A10" t="s">
        <v>17</v>
      </c>
      <c r="B10" t="s">
        <v>13</v>
      </c>
    </row>
    <row r="11" spans="1:2" ht="15">
      <c r="A11" t="s">
        <v>18</v>
      </c>
      <c r="B11" t="s">
        <v>19</v>
      </c>
    </row>
    <row r="12" spans="1:2" ht="15">
      <c r="A12" t="s">
        <v>20</v>
      </c>
      <c r="B12" t="s">
        <v>21</v>
      </c>
    </row>
    <row r="13" spans="1:2" ht="15">
      <c r="A13" t="s">
        <v>22</v>
      </c>
      <c r="B13" t="s">
        <v>13</v>
      </c>
    </row>
    <row r="14" spans="1:2" ht="15">
      <c r="A14" t="s">
        <v>23</v>
      </c>
      <c r="B14" t="s">
        <v>24</v>
      </c>
    </row>
    <row r="15" spans="1:2" ht="15">
      <c r="A15" t="s">
        <v>25</v>
      </c>
      <c r="B15" t="s">
        <v>26</v>
      </c>
    </row>
    <row r="16" spans="1:2" ht="15">
      <c r="A16" s="3"/>
      <c r="B16" s="3"/>
    </row>
    <row r="17" ht="15">
      <c r="A17" t="s">
        <v>27</v>
      </c>
    </row>
    <row r="18" spans="1:2" ht="15">
      <c r="A18" t="s">
        <v>28</v>
      </c>
      <c r="B18" t="s">
        <v>29</v>
      </c>
    </row>
    <row r="19" spans="1:2" ht="15">
      <c r="A19" t="s">
        <v>30</v>
      </c>
      <c r="B19" t="s">
        <v>29</v>
      </c>
    </row>
    <row r="20" spans="1:2" ht="15">
      <c r="A20" t="s">
        <v>31</v>
      </c>
      <c r="B20" t="s">
        <v>13</v>
      </c>
    </row>
    <row r="21" spans="1:2" ht="15">
      <c r="A21" t="s">
        <v>32</v>
      </c>
      <c r="B21" t="s">
        <v>13</v>
      </c>
    </row>
    <row r="22" spans="1:2" ht="15">
      <c r="A22" t="s">
        <v>33</v>
      </c>
      <c r="B22" t="s">
        <v>29</v>
      </c>
    </row>
    <row r="23" spans="1:2" ht="15">
      <c r="A23" t="s">
        <v>34</v>
      </c>
      <c r="B23" t="s">
        <v>29</v>
      </c>
    </row>
    <row r="24" spans="1:2" ht="15">
      <c r="A24" t="s">
        <v>35</v>
      </c>
      <c r="B24" t="s">
        <v>29</v>
      </c>
    </row>
    <row r="25" spans="1:2" ht="15">
      <c r="A25" t="s">
        <v>36</v>
      </c>
      <c r="B25" t="s">
        <v>26</v>
      </c>
    </row>
    <row r="26" spans="1:2" ht="15">
      <c r="A26" s="3"/>
      <c r="B26" s="3"/>
    </row>
    <row r="27" spans="1:2" ht="15">
      <c r="A27" s="3" t="s">
        <v>37</v>
      </c>
      <c r="B27" s="3"/>
    </row>
    <row r="28" spans="1:2" ht="15">
      <c r="A28" s="3"/>
      <c r="B28" s="3"/>
    </row>
    <row r="29" spans="1:2" ht="15">
      <c r="A29" s="3" t="s">
        <v>38</v>
      </c>
      <c r="B29" s="3"/>
    </row>
    <row r="30" spans="1:2" ht="15">
      <c r="A30" s="3" t="s">
        <v>39</v>
      </c>
      <c r="B30" s="3"/>
    </row>
    <row r="31" spans="1:2" ht="15">
      <c r="A31" s="3" t="s">
        <v>40</v>
      </c>
      <c r="B31" s="3"/>
    </row>
    <row r="32" spans="1:2" ht="15">
      <c r="A32" s="3" t="s">
        <v>41</v>
      </c>
      <c r="B32" s="3"/>
    </row>
    <row r="33" spans="1:2" ht="15">
      <c r="A33" s="3" t="s">
        <v>42</v>
      </c>
      <c r="B33" s="3"/>
    </row>
    <row r="34" spans="1:2" ht="15">
      <c r="A34" s="3" t="s">
        <v>43</v>
      </c>
      <c r="B34" s="3"/>
    </row>
  </sheetData>
  <sheetProtection selectLockedCells="1" selectUnlockedCells="1"/>
  <mergeCells count="11">
    <mergeCell ref="A2:F2"/>
    <mergeCell ref="A16:B16"/>
    <mergeCell ref="A26:B26"/>
    <mergeCell ref="A27:B27"/>
    <mergeCell ref="A28:B28"/>
    <mergeCell ref="A29:B29"/>
    <mergeCell ref="A30:B30"/>
    <mergeCell ref="A31:B31"/>
    <mergeCell ref="A32:B32"/>
    <mergeCell ref="A33:B33"/>
    <mergeCell ref="A34:B34"/>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8.7109375" style="0" customWidth="1"/>
    <col min="2" max="2" width="21.7109375" style="0" customWidth="1"/>
    <col min="3" max="5" width="34.7109375" style="0" customWidth="1"/>
    <col min="6" max="16384" width="8.7109375" style="0" customWidth="1"/>
  </cols>
  <sheetData>
    <row r="2" spans="1:6" ht="15" customHeight="1">
      <c r="A2" s="1" t="s">
        <v>416</v>
      </c>
      <c r="B2" s="1"/>
      <c r="C2" s="1"/>
      <c r="D2" s="1"/>
      <c r="E2" s="1"/>
      <c r="F2" s="1"/>
    </row>
    <row r="4" spans="3:5" ht="15" customHeight="1">
      <c r="C4" s="5" t="s">
        <v>417</v>
      </c>
      <c r="D4" s="5"/>
      <c r="E4" s="5"/>
    </row>
    <row r="5" spans="3:5" ht="15">
      <c r="C5" t="s">
        <v>57</v>
      </c>
      <c r="D5" t="s">
        <v>58</v>
      </c>
      <c r="E5" t="s">
        <v>59</v>
      </c>
    </row>
    <row r="6" spans="1:5" ht="15">
      <c r="A6" s="5"/>
      <c r="B6" s="5"/>
      <c r="C6" s="5"/>
      <c r="D6" s="5"/>
      <c r="E6" s="5"/>
    </row>
    <row r="7" spans="1:5" ht="15">
      <c r="A7" s="3" t="s">
        <v>418</v>
      </c>
      <c r="B7" s="3"/>
      <c r="C7" s="6">
        <v>4004199</v>
      </c>
      <c r="D7" s="6">
        <v>4018634</v>
      </c>
      <c r="E7" s="6">
        <v>3512179</v>
      </c>
    </row>
    <row r="8" spans="1:5" ht="39.75" customHeight="1">
      <c r="A8" s="5" t="s">
        <v>419</v>
      </c>
      <c r="B8" s="5"/>
      <c r="C8" s="2" t="s">
        <v>200</v>
      </c>
      <c r="D8" s="15">
        <v>1513</v>
      </c>
      <c r="E8" s="2" t="s">
        <v>200</v>
      </c>
    </row>
    <row r="9" spans="1:5" ht="15">
      <c r="A9" s="5"/>
      <c r="B9" s="5"/>
      <c r="C9" s="5"/>
      <c r="D9" s="5"/>
      <c r="E9" s="5"/>
    </row>
    <row r="10" spans="1:5" ht="39.75" customHeight="1">
      <c r="A10" s="3" t="s">
        <v>420</v>
      </c>
      <c r="B10" s="3"/>
      <c r="C10" s="2" t="s">
        <v>318</v>
      </c>
      <c r="D10" s="2" t="s">
        <v>421</v>
      </c>
      <c r="E10" s="2" t="s">
        <v>320</v>
      </c>
    </row>
    <row r="11" spans="1:5" ht="15">
      <c r="A11" s="5"/>
      <c r="B11" s="5"/>
      <c r="C11" s="5"/>
      <c r="D11" s="5"/>
      <c r="E11" s="5"/>
    </row>
    <row r="12" spans="1:2" ht="15">
      <c r="A12" s="3" t="s">
        <v>422</v>
      </c>
      <c r="B12" s="3"/>
    </row>
    <row r="13" spans="2:5" ht="39.75" customHeight="1">
      <c r="B13" t="s">
        <v>423</v>
      </c>
      <c r="C13" s="2" t="s">
        <v>424</v>
      </c>
      <c r="D13" s="2" t="s">
        <v>425</v>
      </c>
      <c r="E13" s="2" t="s">
        <v>426</v>
      </c>
    </row>
    <row r="14" spans="2:5" ht="39.75" customHeight="1">
      <c r="B14" t="s">
        <v>427</v>
      </c>
      <c r="C14" s="2" t="s">
        <v>424</v>
      </c>
      <c r="D14" s="2" t="s">
        <v>428</v>
      </c>
      <c r="E14" s="2" t="s">
        <v>426</v>
      </c>
    </row>
    <row r="15" spans="2:5" ht="39.75" customHeight="1">
      <c r="B15" t="s">
        <v>429</v>
      </c>
      <c r="C15" s="2" t="s">
        <v>428</v>
      </c>
      <c r="D15" s="2" t="s">
        <v>430</v>
      </c>
      <c r="E15" s="2" t="s">
        <v>431</v>
      </c>
    </row>
    <row r="16" spans="2:5" ht="39.75" customHeight="1">
      <c r="B16" t="s">
        <v>432</v>
      </c>
      <c r="C16" s="2" t="s">
        <v>428</v>
      </c>
      <c r="D16" s="2" t="s">
        <v>430</v>
      </c>
      <c r="E16" s="2" t="s">
        <v>431</v>
      </c>
    </row>
  </sheetData>
  <sheetProtection selectLockedCells="1" selectUnlockedCells="1"/>
  <mergeCells count="9">
    <mergeCell ref="A2:F2"/>
    <mergeCell ref="C4:E4"/>
    <mergeCell ref="A6:E6"/>
    <mergeCell ref="A7:B7"/>
    <mergeCell ref="A8:B8"/>
    <mergeCell ref="A9:E9"/>
    <mergeCell ref="A10:B10"/>
    <mergeCell ref="A11:E11"/>
    <mergeCell ref="A12:B1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D8"/>
  <sheetViews>
    <sheetView workbookViewId="0" topLeftCell="A1">
      <selection activeCell="A1" sqref="A1"/>
    </sheetView>
  </sheetViews>
  <sheetFormatPr defaultColWidth="8.00390625" defaultRowHeight="15"/>
  <cols>
    <col min="1" max="1" width="27.7109375" style="0" customWidth="1"/>
    <col min="2" max="2" width="15.7109375" style="0" customWidth="1"/>
    <col min="3" max="3" width="10.7109375" style="0" customWidth="1"/>
    <col min="4" max="4" width="15.7109375" style="0" customWidth="1"/>
    <col min="5" max="16384" width="8.7109375" style="0" customWidth="1"/>
  </cols>
  <sheetData>
    <row r="2" spans="2:4" ht="15">
      <c r="B2" t="s">
        <v>57</v>
      </c>
      <c r="C2" t="s">
        <v>58</v>
      </c>
      <c r="D2" t="s">
        <v>59</v>
      </c>
    </row>
    <row r="4" spans="1:4" ht="15">
      <c r="A4" t="s">
        <v>433</v>
      </c>
      <c r="B4" t="s">
        <v>434</v>
      </c>
      <c r="C4" s="6">
        <v>1513</v>
      </c>
      <c r="D4" t="s">
        <v>434</v>
      </c>
    </row>
    <row r="5" spans="1:4" ht="15">
      <c r="A5" t="s">
        <v>435</v>
      </c>
      <c r="B5" t="s">
        <v>200</v>
      </c>
      <c r="C5" t="s">
        <v>436</v>
      </c>
      <c r="D5" t="s">
        <v>200</v>
      </c>
    </row>
    <row r="6" spans="1:4" ht="15">
      <c r="A6" t="s">
        <v>437</v>
      </c>
      <c r="B6" t="s">
        <v>200</v>
      </c>
      <c r="C6" t="s">
        <v>438</v>
      </c>
      <c r="D6" t="s">
        <v>200</v>
      </c>
    </row>
    <row r="7" spans="1:4" ht="15">
      <c r="A7" t="s">
        <v>439</v>
      </c>
      <c r="B7" t="s">
        <v>200</v>
      </c>
      <c r="C7" t="s">
        <v>440</v>
      </c>
      <c r="D7" t="s">
        <v>200</v>
      </c>
    </row>
    <row r="8" spans="1:4" ht="15">
      <c r="A8" t="s">
        <v>441</v>
      </c>
      <c r="B8" t="s">
        <v>200</v>
      </c>
      <c r="C8" t="s">
        <v>442</v>
      </c>
      <c r="D8" t="s">
        <v>200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1" width="73.7109375" style="0" customWidth="1"/>
    <col min="2" max="2" width="40.7109375" style="0" customWidth="1"/>
    <col min="3" max="3" width="41.7109375" style="0" customWidth="1"/>
    <col min="4" max="4" width="40.7109375" style="0" customWidth="1"/>
    <col min="5" max="5" width="41.7109375" style="0" customWidth="1"/>
    <col min="6" max="16384" width="8.7109375" style="0" customWidth="1"/>
  </cols>
  <sheetData>
    <row r="2" spans="1:6" ht="15" customHeight="1">
      <c r="A2" s="1" t="s">
        <v>443</v>
      </c>
      <c r="B2" s="1"/>
      <c r="C2" s="1"/>
      <c r="D2" s="1"/>
      <c r="E2" s="1"/>
      <c r="F2" s="1"/>
    </row>
    <row r="4" spans="2:5" ht="15">
      <c r="B4" s="3" t="s">
        <v>57</v>
      </c>
      <c r="C4" s="3"/>
      <c r="D4" s="3" t="s">
        <v>58</v>
      </c>
      <c r="E4" s="3"/>
    </row>
    <row r="5" spans="2:5" ht="39.75" customHeight="1">
      <c r="B5" s="2" t="s">
        <v>444</v>
      </c>
      <c r="C5" s="2" t="s">
        <v>445</v>
      </c>
      <c r="D5" s="2" t="s">
        <v>444</v>
      </c>
      <c r="E5" s="2" t="s">
        <v>445</v>
      </c>
    </row>
    <row r="6" spans="1:5" ht="39.75" customHeight="1">
      <c r="A6" s="2" t="s">
        <v>446</v>
      </c>
      <c r="B6" s="17">
        <v>25766682</v>
      </c>
      <c r="C6" s="17">
        <v>24694409</v>
      </c>
      <c r="D6" s="17">
        <v>26271307</v>
      </c>
      <c r="E6" s="17">
        <v>25762186</v>
      </c>
    </row>
    <row r="7" spans="1:5" ht="15">
      <c r="A7" t="s">
        <v>447</v>
      </c>
      <c r="B7" s="7">
        <v>50618118</v>
      </c>
      <c r="C7" s="7">
        <v>48126031</v>
      </c>
      <c r="D7" s="7">
        <v>46647228</v>
      </c>
      <c r="E7" s="7">
        <v>46153494</v>
      </c>
    </row>
    <row r="8" spans="1:5" ht="15">
      <c r="A8" t="s">
        <v>448</v>
      </c>
      <c r="B8" s="7">
        <v>11075274</v>
      </c>
      <c r="C8" s="7">
        <v>10770167</v>
      </c>
      <c r="D8" t="s">
        <v>200</v>
      </c>
      <c r="E8" t="s">
        <v>200</v>
      </c>
    </row>
    <row r="9" spans="1:5" ht="15">
      <c r="A9" t="s">
        <v>449</v>
      </c>
      <c r="B9" s="7">
        <v>500000</v>
      </c>
      <c r="C9" s="7">
        <v>477520</v>
      </c>
      <c r="D9" s="7">
        <v>500000</v>
      </c>
      <c r="E9" s="7">
        <v>493085</v>
      </c>
    </row>
    <row r="10" spans="1:5" ht="15">
      <c r="A10" t="s">
        <v>450</v>
      </c>
      <c r="B10" s="7">
        <v>2151072</v>
      </c>
      <c r="C10" s="7">
        <v>2069580</v>
      </c>
      <c r="D10" s="7">
        <v>1942837</v>
      </c>
      <c r="E10" s="7">
        <v>1937173</v>
      </c>
    </row>
    <row r="11" spans="1:5" ht="15">
      <c r="A11" s="5"/>
      <c r="B11" s="5"/>
      <c r="C11" s="5"/>
      <c r="D11" s="5"/>
      <c r="E11" s="5"/>
    </row>
    <row r="12" spans="2:5" ht="39.75" customHeight="1">
      <c r="B12" s="2" t="s">
        <v>451</v>
      </c>
      <c r="C12" s="2" t="s">
        <v>452</v>
      </c>
      <c r="D12" s="2" t="s">
        <v>453</v>
      </c>
      <c r="E12" s="2" t="s">
        <v>454</v>
      </c>
    </row>
    <row r="13" spans="1:5" ht="15">
      <c r="A13" s="5"/>
      <c r="B13" s="5"/>
      <c r="C13" s="5"/>
      <c r="D13" s="5"/>
      <c r="E13" s="5"/>
    </row>
    <row r="14" spans="1:5" ht="15" customHeight="1">
      <c r="A14" s="5" t="s">
        <v>455</v>
      </c>
      <c r="B14" s="5"/>
      <c r="C14" s="5"/>
      <c r="D14" s="5"/>
      <c r="E14" s="5"/>
    </row>
    <row r="15" spans="1:5" ht="15">
      <c r="A15" s="5"/>
      <c r="B15" s="5"/>
      <c r="C15" s="5"/>
      <c r="D15" s="5"/>
      <c r="E15" s="5"/>
    </row>
    <row r="16" spans="2:5" ht="15">
      <c r="B16" s="3" t="s">
        <v>57</v>
      </c>
      <c r="C16" s="3"/>
      <c r="D16" s="3" t="s">
        <v>58</v>
      </c>
      <c r="E16" s="3"/>
    </row>
    <row r="17" spans="2:5" ht="39.75" customHeight="1">
      <c r="B17" s="2" t="s">
        <v>456</v>
      </c>
      <c r="C17" s="2" t="s">
        <v>457</v>
      </c>
      <c r="D17" s="2" t="s">
        <v>456</v>
      </c>
      <c r="E17" s="2" t="s">
        <v>457</v>
      </c>
    </row>
    <row r="18" spans="1:5" ht="39.75" customHeight="1">
      <c r="A18" s="2" t="s">
        <v>458</v>
      </c>
      <c r="B18" s="2" t="s">
        <v>459</v>
      </c>
      <c r="C18" s="17">
        <v>1072273</v>
      </c>
      <c r="D18" s="17">
        <v>7891</v>
      </c>
      <c r="E18" s="17">
        <v>517012</v>
      </c>
    </row>
    <row r="19" spans="1:5" ht="15">
      <c r="A19" t="s">
        <v>447</v>
      </c>
      <c r="B19" s="7">
        <v>2289</v>
      </c>
      <c r="C19" s="7">
        <v>2494376</v>
      </c>
      <c r="D19" s="7">
        <v>48517</v>
      </c>
      <c r="E19" s="7">
        <v>542251</v>
      </c>
    </row>
    <row r="20" spans="1:5" ht="15">
      <c r="A20" t="s">
        <v>448</v>
      </c>
      <c r="B20" t="s">
        <v>200</v>
      </c>
      <c r="C20" s="7">
        <v>305107</v>
      </c>
      <c r="D20" t="s">
        <v>200</v>
      </c>
      <c r="E20" t="s">
        <v>200</v>
      </c>
    </row>
    <row r="21" spans="1:5" ht="15">
      <c r="A21" t="s">
        <v>449</v>
      </c>
      <c r="B21" t="s">
        <v>200</v>
      </c>
      <c r="C21" s="7">
        <v>22480</v>
      </c>
      <c r="D21" t="s">
        <v>200</v>
      </c>
      <c r="E21" s="7">
        <v>6915</v>
      </c>
    </row>
    <row r="22" spans="1:5" ht="15">
      <c r="A22" t="s">
        <v>450</v>
      </c>
      <c r="B22" s="7">
        <v>22809</v>
      </c>
      <c r="C22" s="7">
        <v>104301</v>
      </c>
      <c r="D22" s="7">
        <v>34668</v>
      </c>
      <c r="E22" s="7">
        <v>40332</v>
      </c>
    </row>
    <row r="23" spans="1:5" ht="15">
      <c r="A23" s="5"/>
      <c r="B23" s="5"/>
      <c r="C23" s="5"/>
      <c r="D23" s="5"/>
      <c r="E23" s="5"/>
    </row>
    <row r="24" spans="2:5" ht="39.75" customHeight="1">
      <c r="B24" s="2" t="s">
        <v>460</v>
      </c>
      <c r="C24" s="2" t="s">
        <v>461</v>
      </c>
      <c r="D24" s="2" t="s">
        <v>462</v>
      </c>
      <c r="E24" s="2" t="s">
        <v>463</v>
      </c>
    </row>
  </sheetData>
  <sheetProtection selectLockedCells="1" selectUnlockedCells="1"/>
  <mergeCells count="10">
    <mergeCell ref="A2:F2"/>
    <mergeCell ref="B4:C4"/>
    <mergeCell ref="D4:E4"/>
    <mergeCell ref="A11:E11"/>
    <mergeCell ref="A13:E13"/>
    <mergeCell ref="A14:E14"/>
    <mergeCell ref="A15:E15"/>
    <mergeCell ref="B16:C16"/>
    <mergeCell ref="D16:E16"/>
    <mergeCell ref="A23:E23"/>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49.7109375" style="0" customWidth="1"/>
    <col min="2" max="2" width="21.7109375" style="0" customWidth="1"/>
    <col min="3" max="3" width="22.7109375" style="0" customWidth="1"/>
    <col min="4" max="4" width="28.7109375" style="0" customWidth="1"/>
    <col min="5" max="7" width="22.7109375" style="0" customWidth="1"/>
    <col min="8" max="16384" width="8.7109375" style="0" customWidth="1"/>
  </cols>
  <sheetData>
    <row r="2" spans="2:7" ht="15" customHeight="1">
      <c r="B2" s="5" t="s">
        <v>464</v>
      </c>
      <c r="C2" s="5"/>
      <c r="D2" s="5" t="s">
        <v>465</v>
      </c>
      <c r="E2" s="5"/>
      <c r="F2" s="3" t="s">
        <v>115</v>
      </c>
      <c r="G2" s="3"/>
    </row>
    <row r="3" spans="2:7" ht="39.75" customHeight="1">
      <c r="B3" s="2" t="s">
        <v>466</v>
      </c>
      <c r="C3" s="2" t="s">
        <v>467</v>
      </c>
      <c r="D3" s="2" t="s">
        <v>466</v>
      </c>
      <c r="E3" s="2" t="s">
        <v>467</v>
      </c>
      <c r="F3" s="2" t="s">
        <v>466</v>
      </c>
      <c r="G3" s="2" t="s">
        <v>467</v>
      </c>
    </row>
    <row r="4" spans="1:7" ht="39.75" customHeight="1">
      <c r="A4" s="2" t="s">
        <v>468</v>
      </c>
      <c r="B4" s="17">
        <v>386175</v>
      </c>
      <c r="C4" s="17">
        <v>14198</v>
      </c>
      <c r="D4" s="17">
        <v>24308234</v>
      </c>
      <c r="E4" s="17">
        <v>1058075</v>
      </c>
      <c r="F4" s="17">
        <v>24694409</v>
      </c>
      <c r="G4" s="17">
        <v>1072273</v>
      </c>
    </row>
    <row r="5" spans="1:7" ht="39.75" customHeight="1">
      <c r="A5" s="2" t="s">
        <v>469</v>
      </c>
      <c r="B5" s="15">
        <v>17932793</v>
      </c>
      <c r="C5" s="15">
        <v>569232</v>
      </c>
      <c r="D5" s="15">
        <v>29999499</v>
      </c>
      <c r="E5" s="15">
        <v>1925144</v>
      </c>
      <c r="F5" s="15">
        <v>47932292</v>
      </c>
      <c r="G5" s="15">
        <v>2494376</v>
      </c>
    </row>
    <row r="6" spans="1:7" ht="15">
      <c r="A6" t="s">
        <v>470</v>
      </c>
      <c r="B6" s="7">
        <v>10055167</v>
      </c>
      <c r="C6" s="7">
        <v>305107</v>
      </c>
      <c r="D6" t="s">
        <v>200</v>
      </c>
      <c r="E6" t="s">
        <v>200</v>
      </c>
      <c r="F6" s="7">
        <v>10055167</v>
      </c>
      <c r="G6" s="7">
        <v>305107</v>
      </c>
    </row>
    <row r="7" spans="1:7" ht="15">
      <c r="A7" t="s">
        <v>471</v>
      </c>
      <c r="B7" t="s">
        <v>200</v>
      </c>
      <c r="C7" t="s">
        <v>200</v>
      </c>
      <c r="D7" s="7">
        <v>477520</v>
      </c>
      <c r="E7" s="7">
        <v>22480</v>
      </c>
      <c r="F7" s="7">
        <v>477520</v>
      </c>
      <c r="G7" s="7">
        <v>22480</v>
      </c>
    </row>
    <row r="8" spans="1:7" ht="15">
      <c r="A8" t="s">
        <v>450</v>
      </c>
      <c r="B8" s="7">
        <v>1550030</v>
      </c>
      <c r="C8" s="7">
        <v>92476</v>
      </c>
      <c r="D8" s="7">
        <v>79725</v>
      </c>
      <c r="E8" s="7">
        <v>11825</v>
      </c>
      <c r="F8" s="7">
        <v>1629755</v>
      </c>
      <c r="G8" s="7">
        <v>104301</v>
      </c>
    </row>
    <row r="10" spans="2:7" ht="39.75" customHeight="1">
      <c r="B10" s="2" t="s">
        <v>472</v>
      </c>
      <c r="C10" s="2" t="s">
        <v>473</v>
      </c>
      <c r="D10" s="2" t="s">
        <v>474</v>
      </c>
      <c r="E10" s="2" t="s">
        <v>475</v>
      </c>
      <c r="F10" s="2" t="s">
        <v>476</v>
      </c>
      <c r="G10" s="2" t="s">
        <v>477</v>
      </c>
    </row>
  </sheetData>
  <sheetProtection selectLockedCells="1" selectUnlockedCells="1"/>
  <mergeCells count="3">
    <mergeCell ref="B2:C2"/>
    <mergeCell ref="D2:E2"/>
    <mergeCell ref="F2:G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49.7109375" style="0" customWidth="1"/>
    <col min="2" max="2" width="21.7109375" style="0" customWidth="1"/>
    <col min="3" max="3" width="22.7109375" style="0" customWidth="1"/>
    <col min="4" max="4" width="21.7109375" style="0" customWidth="1"/>
    <col min="5" max="5" width="22.7109375" style="0" customWidth="1"/>
    <col min="6" max="6" width="21.7109375" style="0" customWidth="1"/>
    <col min="7" max="7" width="22.7109375" style="0" customWidth="1"/>
    <col min="8" max="16384" width="8.7109375" style="0" customWidth="1"/>
  </cols>
  <sheetData>
    <row r="2" spans="2:7" ht="15" customHeight="1">
      <c r="B2" s="5" t="s">
        <v>464</v>
      </c>
      <c r="C2" s="5"/>
      <c r="D2" s="5" t="s">
        <v>465</v>
      </c>
      <c r="E2" s="5"/>
      <c r="F2" s="3" t="s">
        <v>115</v>
      </c>
      <c r="G2" s="3"/>
    </row>
    <row r="3" spans="2:7" ht="39.75" customHeight="1">
      <c r="B3" s="2" t="s">
        <v>466</v>
      </c>
      <c r="C3" s="2" t="s">
        <v>467</v>
      </c>
      <c r="D3" s="2" t="s">
        <v>466</v>
      </c>
      <c r="E3" s="2" t="s">
        <v>467</v>
      </c>
      <c r="F3" s="2" t="s">
        <v>466</v>
      </c>
      <c r="G3" s="2" t="s">
        <v>467</v>
      </c>
    </row>
    <row r="4" spans="1:7" ht="39.75" customHeight="1">
      <c r="A4" s="2" t="s">
        <v>468</v>
      </c>
      <c r="B4" s="17">
        <v>9597766</v>
      </c>
      <c r="C4" s="17">
        <v>70143</v>
      </c>
      <c r="D4" s="17">
        <v>15756908</v>
      </c>
      <c r="E4" s="17">
        <v>446869</v>
      </c>
      <c r="F4" s="17">
        <v>25354674</v>
      </c>
      <c r="G4" s="17">
        <v>517012</v>
      </c>
    </row>
    <row r="5" spans="1:7" ht="15">
      <c r="A5" t="s">
        <v>471</v>
      </c>
      <c r="B5" s="7">
        <v>493085</v>
      </c>
      <c r="C5" s="7">
        <v>6915</v>
      </c>
      <c r="D5" t="s">
        <v>200</v>
      </c>
      <c r="E5" t="s">
        <v>200</v>
      </c>
      <c r="F5" s="7">
        <v>493085</v>
      </c>
      <c r="G5" s="7">
        <v>6915</v>
      </c>
    </row>
    <row r="6" spans="1:7" ht="39.75" customHeight="1">
      <c r="A6" s="2" t="s">
        <v>469</v>
      </c>
      <c r="B6" s="15">
        <v>26299153</v>
      </c>
      <c r="C6" s="15">
        <v>134058</v>
      </c>
      <c r="D6" s="15">
        <v>12974563</v>
      </c>
      <c r="E6" s="15">
        <v>408193</v>
      </c>
      <c r="F6" s="15">
        <v>39273716</v>
      </c>
      <c r="G6" s="15">
        <v>542251</v>
      </c>
    </row>
    <row r="7" spans="1:7" ht="15">
      <c r="A7" t="s">
        <v>450</v>
      </c>
      <c r="B7" s="7">
        <v>594302</v>
      </c>
      <c r="C7" s="7">
        <v>40332</v>
      </c>
      <c r="D7" t="s">
        <v>200</v>
      </c>
      <c r="E7" t="s">
        <v>200</v>
      </c>
      <c r="F7" s="7">
        <v>594302</v>
      </c>
      <c r="G7" s="7">
        <v>40332</v>
      </c>
    </row>
    <row r="9" spans="2:7" ht="39.75" customHeight="1">
      <c r="B9" s="2" t="s">
        <v>478</v>
      </c>
      <c r="C9" s="2" t="s">
        <v>479</v>
      </c>
      <c r="D9" s="2" t="s">
        <v>480</v>
      </c>
      <c r="E9" s="2" t="s">
        <v>481</v>
      </c>
      <c r="F9" s="2" t="s">
        <v>482</v>
      </c>
      <c r="G9" s="2" t="s">
        <v>483</v>
      </c>
    </row>
  </sheetData>
  <sheetProtection selectLockedCells="1" selectUnlockedCells="1"/>
  <mergeCells count="3">
    <mergeCell ref="B2:C2"/>
    <mergeCell ref="D2:E2"/>
    <mergeCell ref="F2:G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D7"/>
  <sheetViews>
    <sheetView workbookViewId="0" topLeftCell="A1">
      <selection activeCell="A1" sqref="A1"/>
    </sheetView>
  </sheetViews>
  <sheetFormatPr defaultColWidth="8.00390625" defaultRowHeight="15"/>
  <cols>
    <col min="1" max="1" width="8.7109375" style="0" customWidth="1"/>
    <col min="2" max="2" width="51.7109375" style="0" customWidth="1"/>
    <col min="3" max="4" width="23.7109375" style="0" customWidth="1"/>
    <col min="5" max="16384" width="8.7109375" style="0" customWidth="1"/>
  </cols>
  <sheetData>
    <row r="2" spans="3:4" ht="15">
      <c r="C2" t="s">
        <v>57</v>
      </c>
      <c r="D2" t="s">
        <v>58</v>
      </c>
    </row>
    <row r="3" spans="1:4" ht="15">
      <c r="A3" s="13"/>
      <c r="B3" s="13"/>
      <c r="C3" s="13"/>
      <c r="D3" s="13"/>
    </row>
    <row r="4" spans="1:4" ht="15">
      <c r="A4" s="3" t="s">
        <v>484</v>
      </c>
      <c r="B4" s="3"/>
      <c r="C4" t="s">
        <v>485</v>
      </c>
      <c r="D4" t="s">
        <v>486</v>
      </c>
    </row>
    <row r="5" spans="1:4" ht="15">
      <c r="A5" s="3" t="s">
        <v>487</v>
      </c>
      <c r="B5" s="3"/>
      <c r="C5" s="7">
        <v>1350970</v>
      </c>
      <c r="D5" s="7">
        <v>345247</v>
      </c>
    </row>
    <row r="6" spans="1:4" ht="15">
      <c r="A6" s="13"/>
      <c r="B6" s="13"/>
      <c r="C6" s="13"/>
      <c r="D6" s="13"/>
    </row>
    <row r="7" spans="2:4" ht="39.75" customHeight="1">
      <c r="B7" s="2" t="s">
        <v>488</v>
      </c>
      <c r="C7" s="2" t="s">
        <v>346</v>
      </c>
      <c r="D7" s="2" t="s">
        <v>489</v>
      </c>
    </row>
  </sheetData>
  <sheetProtection selectLockedCells="1" selectUnlockedCells="1"/>
  <mergeCells count="4">
    <mergeCell ref="A3:D3"/>
    <mergeCell ref="A4:B4"/>
    <mergeCell ref="A5:B5"/>
    <mergeCell ref="A6:D6"/>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E13"/>
  <sheetViews>
    <sheetView workbookViewId="0" topLeftCell="A1">
      <selection activeCell="A1" sqref="A1"/>
    </sheetView>
  </sheetViews>
  <sheetFormatPr defaultColWidth="8.00390625" defaultRowHeight="15"/>
  <cols>
    <col min="1" max="3" width="8.7109375" style="0" customWidth="1"/>
    <col min="4" max="5" width="24.7109375" style="0" customWidth="1"/>
    <col min="6" max="16384" width="8.7109375" style="0" customWidth="1"/>
  </cols>
  <sheetData>
    <row r="2" spans="1:5" ht="39.75" customHeight="1">
      <c r="A2" s="3"/>
      <c r="B2" s="3"/>
      <c r="D2" s="2" t="s">
        <v>444</v>
      </c>
      <c r="E2" s="2" t="s">
        <v>490</v>
      </c>
    </row>
    <row r="3" spans="1:5" ht="15">
      <c r="A3" s="5"/>
      <c r="B3" s="5"/>
      <c r="C3" s="5"/>
      <c r="D3" s="5"/>
      <c r="E3" s="5"/>
    </row>
    <row r="4" spans="2:5" ht="15">
      <c r="B4" s="3" t="s">
        <v>491</v>
      </c>
      <c r="C4" s="3"/>
      <c r="D4" s="6">
        <v>4000000</v>
      </c>
      <c r="E4" s="6">
        <v>3944960</v>
      </c>
    </row>
    <row r="5" spans="2:5" ht="15">
      <c r="B5" s="3" t="s">
        <v>492</v>
      </c>
      <c r="C5" s="3"/>
      <c r="D5" s="7">
        <v>17884659</v>
      </c>
      <c r="E5" s="7">
        <v>17106005</v>
      </c>
    </row>
    <row r="6" spans="2:5" ht="15">
      <c r="B6" s="3" t="s">
        <v>493</v>
      </c>
      <c r="C6" s="3"/>
      <c r="D6" s="7">
        <v>2990309</v>
      </c>
      <c r="E6" s="7">
        <v>2868150</v>
      </c>
    </row>
    <row r="7" spans="2:5" ht="15">
      <c r="B7" s="3" t="s">
        <v>494</v>
      </c>
      <c r="C7" s="3"/>
      <c r="D7" s="7">
        <v>12466988</v>
      </c>
      <c r="E7" s="7">
        <v>12022981</v>
      </c>
    </row>
    <row r="8" spans="1:5" ht="15">
      <c r="A8" s="5"/>
      <c r="B8" s="5"/>
      <c r="C8" s="5"/>
      <c r="D8" s="5"/>
      <c r="E8" s="5"/>
    </row>
    <row r="9" spans="2:5" ht="15">
      <c r="B9" s="3"/>
      <c r="C9" s="3"/>
      <c r="D9" s="7">
        <v>37341956</v>
      </c>
      <c r="E9" s="7">
        <v>35942096</v>
      </c>
    </row>
    <row r="10" spans="1:5" ht="39.75" customHeight="1">
      <c r="A10" s="5" t="s">
        <v>495</v>
      </c>
      <c r="B10" s="5"/>
      <c r="C10" s="5"/>
      <c r="D10" s="15">
        <v>50618118</v>
      </c>
      <c r="E10" s="15">
        <v>48126031</v>
      </c>
    </row>
    <row r="11" spans="1:5" ht="15" customHeight="1">
      <c r="A11" s="5" t="s">
        <v>450</v>
      </c>
      <c r="B11" s="5"/>
      <c r="C11" s="5"/>
      <c r="D11" s="7">
        <v>2151072</v>
      </c>
      <c r="E11" s="7">
        <v>2069580</v>
      </c>
    </row>
    <row r="12" spans="1:5" ht="15">
      <c r="A12" s="5"/>
      <c r="B12" s="5"/>
      <c r="C12" s="5"/>
      <c r="D12" s="5"/>
      <c r="E12" s="5"/>
    </row>
    <row r="13" spans="2:5" ht="39.75" customHeight="1">
      <c r="B13" s="3"/>
      <c r="C13" s="3"/>
      <c r="D13" s="2" t="s">
        <v>496</v>
      </c>
      <c r="E13" s="2" t="s">
        <v>497</v>
      </c>
    </row>
  </sheetData>
  <sheetProtection selectLockedCells="1" selectUnlockedCells="1"/>
  <mergeCells count="12">
    <mergeCell ref="A2:B2"/>
    <mergeCell ref="A3:E3"/>
    <mergeCell ref="B4:C4"/>
    <mergeCell ref="B5:C5"/>
    <mergeCell ref="B6:C6"/>
    <mergeCell ref="B7:C7"/>
    <mergeCell ref="A8:E8"/>
    <mergeCell ref="B9:C9"/>
    <mergeCell ref="A10:C10"/>
    <mergeCell ref="A11:C11"/>
    <mergeCell ref="A12:E12"/>
    <mergeCell ref="B13:C13"/>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8.7109375" style="0" customWidth="1"/>
    <col min="2" max="5" width="21.7109375" style="0" customWidth="1"/>
    <col min="6" max="16384" width="8.7109375" style="0" customWidth="1"/>
  </cols>
  <sheetData>
    <row r="2" spans="1:6" ht="15" customHeight="1">
      <c r="A2" s="1" t="s">
        <v>498</v>
      </c>
      <c r="B2" s="1"/>
      <c r="C2" s="1"/>
      <c r="D2" s="1"/>
      <c r="E2" s="1"/>
      <c r="F2" s="1"/>
    </row>
    <row r="4" spans="3:5" ht="15" customHeight="1">
      <c r="C4" s="5" t="s">
        <v>499</v>
      </c>
      <c r="D4" s="5"/>
      <c r="E4" s="5"/>
    </row>
    <row r="5" spans="3:5" ht="15">
      <c r="C5" t="s">
        <v>57</v>
      </c>
      <c r="D5" t="s">
        <v>58</v>
      </c>
      <c r="E5" t="s">
        <v>59</v>
      </c>
    </row>
    <row r="6" spans="1:5" ht="15">
      <c r="A6" s="5"/>
      <c r="B6" s="5"/>
      <c r="C6" s="5"/>
      <c r="D6" s="5"/>
      <c r="E6" s="5"/>
    </row>
    <row r="7" spans="1:5" ht="15">
      <c r="A7" s="3" t="s">
        <v>500</v>
      </c>
      <c r="B7" s="3"/>
      <c r="C7" s="6">
        <v>5104000</v>
      </c>
      <c r="D7" s="6">
        <v>4577000</v>
      </c>
      <c r="E7" s="6">
        <v>4016000</v>
      </c>
    </row>
    <row r="8" spans="1:5" ht="15">
      <c r="A8" s="3" t="s">
        <v>501</v>
      </c>
      <c r="B8" s="3"/>
      <c r="C8" s="7">
        <v>1226413</v>
      </c>
      <c r="D8" s="7">
        <v>1301600</v>
      </c>
      <c r="E8" s="7">
        <v>961938</v>
      </c>
    </row>
    <row r="9" spans="1:5" ht="39.75" customHeight="1">
      <c r="A9" s="5" t="s">
        <v>502</v>
      </c>
      <c r="B9" s="5"/>
      <c r="C9" s="16">
        <v>-204086</v>
      </c>
      <c r="D9" s="2" t="s">
        <v>200</v>
      </c>
      <c r="E9" s="2" t="s">
        <v>200</v>
      </c>
    </row>
    <row r="10" spans="1:5" ht="15">
      <c r="A10" s="5"/>
      <c r="B10" s="5"/>
      <c r="C10" s="5"/>
      <c r="D10" s="5"/>
      <c r="E10" s="5"/>
    </row>
    <row r="11" spans="1:5" ht="15">
      <c r="A11" s="3" t="s">
        <v>503</v>
      </c>
      <c r="B11" s="3"/>
      <c r="C11" s="10">
        <v>-793653</v>
      </c>
      <c r="D11" s="10">
        <v>-935285</v>
      </c>
      <c r="E11" s="10">
        <v>-736706</v>
      </c>
    </row>
    <row r="12" spans="1:5" ht="15">
      <c r="A12" s="3" t="s">
        <v>504</v>
      </c>
      <c r="B12" s="3"/>
      <c r="C12" s="7">
        <v>163326</v>
      </c>
      <c r="D12" s="7">
        <v>160685</v>
      </c>
      <c r="E12" s="7">
        <v>335768</v>
      </c>
    </row>
    <row r="13" spans="1:5" ht="15">
      <c r="A13" s="5"/>
      <c r="B13" s="5"/>
      <c r="C13" s="5"/>
      <c r="D13" s="5"/>
      <c r="E13" s="5"/>
    </row>
    <row r="14" spans="2:5" ht="15">
      <c r="B14" t="s">
        <v>505</v>
      </c>
      <c r="C14" s="10">
        <v>-630327</v>
      </c>
      <c r="D14" s="10">
        <v>-774600</v>
      </c>
      <c r="E14" s="10">
        <v>-400938</v>
      </c>
    </row>
    <row r="15" spans="1:5" ht="15">
      <c r="A15" s="5"/>
      <c r="B15" s="5"/>
      <c r="C15" s="5"/>
      <c r="D15" s="5"/>
      <c r="E15" s="5"/>
    </row>
    <row r="16" spans="1:5" ht="39.75" customHeight="1">
      <c r="A16" s="3" t="s">
        <v>506</v>
      </c>
      <c r="B16" s="3"/>
      <c r="C16" s="2" t="s">
        <v>507</v>
      </c>
      <c r="D16" s="2" t="s">
        <v>508</v>
      </c>
      <c r="E16" s="2" t="s">
        <v>509</v>
      </c>
    </row>
  </sheetData>
  <sheetProtection selectLockedCells="1" selectUnlockedCells="1"/>
  <mergeCells count="12">
    <mergeCell ref="A2:F2"/>
    <mergeCell ref="C4:E4"/>
    <mergeCell ref="A6:E6"/>
    <mergeCell ref="A7:B7"/>
    <mergeCell ref="A8:B8"/>
    <mergeCell ref="A9:B9"/>
    <mergeCell ref="A10:E10"/>
    <mergeCell ref="A11:B11"/>
    <mergeCell ref="A12:B12"/>
    <mergeCell ref="A13:E13"/>
    <mergeCell ref="A15:E15"/>
    <mergeCell ref="A16:B16"/>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8.00390625" defaultRowHeight="15"/>
  <cols>
    <col min="1" max="1" width="49.7109375" style="0" customWidth="1"/>
    <col min="2" max="4" width="10.7109375" style="0" customWidth="1"/>
    <col min="5" max="16384" width="8.7109375" style="0" customWidth="1"/>
  </cols>
  <sheetData>
    <row r="2" spans="2:4" ht="15">
      <c r="B2" t="s">
        <v>57</v>
      </c>
      <c r="C2" t="s">
        <v>58</v>
      </c>
      <c r="D2" t="s">
        <v>59</v>
      </c>
    </row>
    <row r="3" spans="1:4" ht="15">
      <c r="A3" s="13"/>
      <c r="B3" s="13"/>
      <c r="C3" s="13"/>
      <c r="D3" s="13"/>
    </row>
    <row r="4" spans="1:4" ht="15">
      <c r="A4" t="s">
        <v>510</v>
      </c>
      <c r="B4" s="6">
        <v>7128111</v>
      </c>
      <c r="C4" s="6">
        <v>2190143</v>
      </c>
      <c r="D4" s="6">
        <v>2050454</v>
      </c>
    </row>
    <row r="5" spans="1:4" ht="15">
      <c r="A5" t="s">
        <v>511</v>
      </c>
      <c r="B5" s="7">
        <v>5950923</v>
      </c>
      <c r="C5" s="7">
        <v>810543</v>
      </c>
      <c r="D5" s="7">
        <v>928211</v>
      </c>
    </row>
    <row r="6" spans="1:4" ht="15">
      <c r="A6" t="s">
        <v>512</v>
      </c>
      <c r="B6" s="7">
        <v>1290960</v>
      </c>
      <c r="C6" s="7">
        <v>118778</v>
      </c>
      <c r="D6" s="7">
        <v>170000</v>
      </c>
    </row>
    <row r="7" spans="1:4" ht="15">
      <c r="A7" s="13"/>
      <c r="B7" s="13"/>
      <c r="C7" s="13"/>
      <c r="D7" s="13"/>
    </row>
    <row r="8" spans="1:4" ht="15">
      <c r="A8" t="s">
        <v>513</v>
      </c>
      <c r="B8" s="7">
        <v>4584621</v>
      </c>
      <c r="C8" s="7">
        <v>1760925</v>
      </c>
      <c r="D8" s="7">
        <v>899853</v>
      </c>
    </row>
    <row r="9" spans="1:4" ht="15">
      <c r="A9" t="s">
        <v>514</v>
      </c>
      <c r="B9" s="7">
        <v>71400</v>
      </c>
      <c r="C9" s="7">
        <v>85900</v>
      </c>
      <c r="D9" t="s">
        <v>200</v>
      </c>
    </row>
  </sheetData>
  <sheetProtection selectLockedCells="1" selectUnlockedCells="1"/>
  <mergeCells count="2">
    <mergeCell ref="A3:D3"/>
    <mergeCell ref="A7:D7"/>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8.7109375" style="0" customWidth="1"/>
    <col min="2" max="2" width="26.7109375" style="0" customWidth="1"/>
    <col min="3" max="4" width="22.7109375" style="0" customWidth="1"/>
    <col min="5" max="16384" width="8.7109375" style="0" customWidth="1"/>
  </cols>
  <sheetData>
    <row r="2" spans="1:6" ht="15" customHeight="1">
      <c r="A2" s="1" t="s">
        <v>515</v>
      </c>
      <c r="B2" s="1"/>
      <c r="C2" s="1"/>
      <c r="D2" s="1"/>
      <c r="E2" s="1"/>
      <c r="F2" s="1"/>
    </row>
    <row r="4" spans="3:4" ht="15">
      <c r="C4" t="s">
        <v>57</v>
      </c>
      <c r="D4" t="s">
        <v>58</v>
      </c>
    </row>
    <row r="5" spans="1:4" ht="15">
      <c r="A5" s="13"/>
      <c r="B5" s="13"/>
      <c r="C5" s="13"/>
      <c r="D5" s="13"/>
    </row>
    <row r="6" spans="1:4" ht="15">
      <c r="A6" s="3" t="s">
        <v>516</v>
      </c>
      <c r="B6" s="3"/>
      <c r="C6" s="6">
        <v>875096</v>
      </c>
      <c r="D6" s="6">
        <v>875096</v>
      </c>
    </row>
    <row r="7" spans="1:4" ht="15">
      <c r="A7" s="3" t="s">
        <v>517</v>
      </c>
      <c r="B7" s="3"/>
      <c r="C7" s="7">
        <v>1790720</v>
      </c>
      <c r="D7" s="7">
        <v>1913105</v>
      </c>
    </row>
    <row r="8" spans="1:4" ht="15">
      <c r="A8" s="3" t="s">
        <v>518</v>
      </c>
      <c r="B8" s="3"/>
      <c r="C8" s="7">
        <v>2892702</v>
      </c>
      <c r="D8" t="s">
        <v>200</v>
      </c>
    </row>
    <row r="9" spans="1:4" ht="15">
      <c r="A9" s="3" t="s">
        <v>519</v>
      </c>
      <c r="B9" s="3"/>
      <c r="C9" s="7">
        <v>1908861</v>
      </c>
      <c r="D9" s="7">
        <v>1674504</v>
      </c>
    </row>
    <row r="10" spans="1:4" ht="15">
      <c r="A10" s="3" t="s">
        <v>520</v>
      </c>
      <c r="B10" s="3"/>
      <c r="C10" s="7">
        <v>5245108</v>
      </c>
      <c r="D10" s="7">
        <v>5244651</v>
      </c>
    </row>
    <row r="11" spans="1:4" ht="15">
      <c r="A11" s="13"/>
      <c r="B11" s="13"/>
      <c r="C11" s="13"/>
      <c r="D11" s="13"/>
    </row>
    <row r="12" spans="1:4" ht="15">
      <c r="A12" s="3"/>
      <c r="B12" s="3"/>
      <c r="C12" s="7">
        <v>12712487</v>
      </c>
      <c r="D12" s="7">
        <v>9707356</v>
      </c>
    </row>
    <row r="13" spans="1:4" ht="15">
      <c r="A13" s="3" t="s">
        <v>521</v>
      </c>
      <c r="B13" s="3"/>
      <c r="C13" s="7">
        <v>5396606</v>
      </c>
      <c r="D13" s="7">
        <v>5200242</v>
      </c>
    </row>
    <row r="14" spans="1:4" ht="15">
      <c r="A14" s="13"/>
      <c r="B14" s="13"/>
      <c r="C14" s="13"/>
      <c r="D14" s="13"/>
    </row>
    <row r="15" spans="2:4" ht="39.75" customHeight="1">
      <c r="B15" t="s">
        <v>522</v>
      </c>
      <c r="C15" s="2" t="s">
        <v>523</v>
      </c>
      <c r="D15" s="2" t="s">
        <v>524</v>
      </c>
    </row>
  </sheetData>
  <sheetProtection selectLockedCells="1" selectUnlockedCells="1"/>
  <mergeCells count="11">
    <mergeCell ref="A2:F2"/>
    <mergeCell ref="A5:D5"/>
    <mergeCell ref="A6:B6"/>
    <mergeCell ref="A7:B7"/>
    <mergeCell ref="A8:B8"/>
    <mergeCell ref="A9:B9"/>
    <mergeCell ref="A10:B10"/>
    <mergeCell ref="A11:D11"/>
    <mergeCell ref="A12:B12"/>
    <mergeCell ref="A13:B13"/>
    <mergeCell ref="A14:D14"/>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8.00390625" defaultRowHeight="15"/>
  <cols>
    <col min="1" max="1" width="14.7109375" style="0" customWidth="1"/>
    <col min="2" max="4" width="10.7109375" style="0" customWidth="1"/>
    <col min="5" max="16384" width="8.7109375" style="0" customWidth="1"/>
  </cols>
  <sheetData>
    <row r="2" spans="1:4" ht="15">
      <c r="A2" t="s">
        <v>44</v>
      </c>
      <c r="B2" t="s">
        <v>45</v>
      </c>
      <c r="C2" t="s">
        <v>46</v>
      </c>
      <c r="D2" t="s">
        <v>47</v>
      </c>
    </row>
    <row r="3" spans="1:4" ht="15">
      <c r="A3" t="s">
        <v>48</v>
      </c>
      <c r="B3" s="4">
        <v>22.5</v>
      </c>
      <c r="C3" s="4">
        <v>19.85</v>
      </c>
      <c r="D3" s="4">
        <v>0.09</v>
      </c>
    </row>
    <row r="4" spans="1:4" ht="15">
      <c r="A4" t="s">
        <v>49</v>
      </c>
      <c r="B4" s="4">
        <v>24</v>
      </c>
      <c r="C4" s="4">
        <v>21.66</v>
      </c>
      <c r="D4" s="4">
        <v>0.09</v>
      </c>
    </row>
    <row r="5" spans="1:4" ht="15">
      <c r="A5" t="s">
        <v>50</v>
      </c>
      <c r="B5" s="4">
        <v>24.5</v>
      </c>
      <c r="C5" s="4">
        <v>20.8</v>
      </c>
      <c r="D5" s="4">
        <v>0.09</v>
      </c>
    </row>
    <row r="6" spans="1:4" ht="15">
      <c r="A6" t="s">
        <v>51</v>
      </c>
      <c r="B6" s="4">
        <v>22.1</v>
      </c>
      <c r="C6" s="4">
        <v>20.76</v>
      </c>
      <c r="D6" s="4">
        <v>0.09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95.8515625" style="0" customWidth="1"/>
    <col min="2" max="3" width="10.7109375" style="0" customWidth="1"/>
    <col min="4" max="16384" width="8.7109375" style="0" customWidth="1"/>
  </cols>
  <sheetData>
    <row r="2" spans="1:6" ht="15" customHeight="1">
      <c r="A2" s="1" t="s">
        <v>525</v>
      </c>
      <c r="B2" s="1"/>
      <c r="C2" s="1"/>
      <c r="D2" s="1"/>
      <c r="E2" s="1"/>
      <c r="F2" s="1"/>
    </row>
    <row r="4" spans="2:3" ht="15">
      <c r="B4" t="s">
        <v>57</v>
      </c>
      <c r="C4" t="s">
        <v>58</v>
      </c>
    </row>
    <row r="5" spans="1:3" ht="15">
      <c r="A5" s="5"/>
      <c r="B5" s="5"/>
      <c r="C5" s="5"/>
    </row>
    <row r="6" spans="1:3" ht="39.75" customHeight="1">
      <c r="A6" s="2" t="s">
        <v>526</v>
      </c>
      <c r="B6" s="17">
        <v>12000</v>
      </c>
      <c r="C6" s="17">
        <v>109312</v>
      </c>
    </row>
    <row r="7" spans="1:3" ht="15">
      <c r="A7" t="s">
        <v>527</v>
      </c>
      <c r="B7" s="7">
        <v>1616</v>
      </c>
      <c r="C7" s="7">
        <v>20666</v>
      </c>
    </row>
    <row r="8" spans="1:3" ht="15">
      <c r="A8" s="5"/>
      <c r="B8" s="5"/>
      <c r="C8" s="5"/>
    </row>
    <row r="9" spans="2:3" ht="15">
      <c r="B9" s="6">
        <v>10384</v>
      </c>
      <c r="C9" s="6">
        <v>88646</v>
      </c>
    </row>
  </sheetData>
  <sheetProtection selectLockedCells="1" selectUnlockedCells="1"/>
  <mergeCells count="3">
    <mergeCell ref="A2:F2"/>
    <mergeCell ref="A5:C5"/>
    <mergeCell ref="A8:C8"/>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D8"/>
  <sheetViews>
    <sheetView workbookViewId="0" topLeftCell="A1">
      <selection activeCell="A1" sqref="A1"/>
    </sheetView>
  </sheetViews>
  <sheetFormatPr defaultColWidth="8.00390625" defaultRowHeight="15"/>
  <cols>
    <col min="1" max="1" width="39.7109375" style="0" customWidth="1"/>
    <col min="2" max="4" width="18.7109375" style="0" customWidth="1"/>
    <col min="5" max="16384" width="8.7109375" style="0" customWidth="1"/>
  </cols>
  <sheetData>
    <row r="2" spans="2:4" ht="15">
      <c r="B2" t="s">
        <v>57</v>
      </c>
      <c r="C2" t="s">
        <v>58</v>
      </c>
      <c r="D2" t="s">
        <v>59</v>
      </c>
    </row>
    <row r="3" spans="1:4" ht="15">
      <c r="A3" s="13"/>
      <c r="B3" s="13"/>
      <c r="C3" s="13"/>
      <c r="D3" s="13"/>
    </row>
    <row r="4" spans="1:4" ht="15">
      <c r="A4" t="s">
        <v>500</v>
      </c>
      <c r="B4" s="6">
        <v>20666</v>
      </c>
      <c r="C4" s="6">
        <v>13007</v>
      </c>
      <c r="D4" s="6">
        <v>10659</v>
      </c>
    </row>
    <row r="5" spans="1:4" ht="15">
      <c r="A5" t="s">
        <v>352</v>
      </c>
      <c r="B5" s="7">
        <v>2500</v>
      </c>
      <c r="C5" s="7">
        <v>20000</v>
      </c>
      <c r="D5" s="7">
        <v>32000</v>
      </c>
    </row>
    <row r="6" spans="1:4" ht="15">
      <c r="A6" t="s">
        <v>528</v>
      </c>
      <c r="B6" s="10">
        <v>-21550</v>
      </c>
      <c r="C6" s="10">
        <v>-12341</v>
      </c>
      <c r="D6" s="10">
        <v>-29652</v>
      </c>
    </row>
    <row r="7" spans="1:4" ht="15">
      <c r="A7" s="13"/>
      <c r="B7" s="13"/>
      <c r="C7" s="13"/>
      <c r="D7" s="13"/>
    </row>
    <row r="8" spans="1:4" ht="39.75" customHeight="1">
      <c r="A8" t="s">
        <v>506</v>
      </c>
      <c r="B8" s="2" t="s">
        <v>529</v>
      </c>
      <c r="C8" s="2" t="s">
        <v>530</v>
      </c>
      <c r="D8" s="2" t="s">
        <v>531</v>
      </c>
    </row>
  </sheetData>
  <sheetProtection selectLockedCells="1" selectUnlockedCells="1"/>
  <mergeCells count="2">
    <mergeCell ref="A3:D3"/>
    <mergeCell ref="A7:D7"/>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2" width="8.7109375" style="0" customWidth="1"/>
    <col min="3" max="3" width="5.7109375" style="0" customWidth="1"/>
    <col min="4" max="4" width="21.7109375" style="0" customWidth="1"/>
    <col min="5" max="16384" width="8.7109375" style="0" customWidth="1"/>
  </cols>
  <sheetData>
    <row r="2" spans="1:6" ht="15" customHeight="1">
      <c r="A2" s="1" t="s">
        <v>532</v>
      </c>
      <c r="B2" s="1"/>
      <c r="C2" s="1"/>
      <c r="D2" s="1"/>
      <c r="E2" s="1"/>
      <c r="F2" s="1"/>
    </row>
    <row r="4" spans="1:3" ht="15" customHeight="1">
      <c r="A4" s="5" t="s">
        <v>533</v>
      </c>
      <c r="B4" s="5"/>
      <c r="C4" s="5"/>
    </row>
    <row r="5" spans="2:4" ht="15">
      <c r="B5" s="3" t="s">
        <v>534</v>
      </c>
      <c r="C5" s="3"/>
      <c r="D5" s="6">
        <v>993469</v>
      </c>
    </row>
    <row r="6" spans="2:4" ht="15">
      <c r="B6" s="3" t="s">
        <v>535</v>
      </c>
      <c r="C6" s="3"/>
      <c r="D6" s="7">
        <v>683104</v>
      </c>
    </row>
    <row r="7" spans="2:4" ht="15">
      <c r="B7" s="3" t="s">
        <v>271</v>
      </c>
      <c r="C7" s="3"/>
      <c r="D7" s="7">
        <v>457620</v>
      </c>
    </row>
    <row r="8" spans="1:4" ht="15">
      <c r="A8" s="13"/>
      <c r="B8" s="13"/>
      <c r="C8" s="13"/>
      <c r="D8" s="13"/>
    </row>
    <row r="9" spans="3:4" ht="39.75" customHeight="1">
      <c r="C9" t="s">
        <v>115</v>
      </c>
      <c r="D9" s="2" t="s">
        <v>536</v>
      </c>
    </row>
    <row r="10" spans="1:4" ht="15">
      <c r="A10" s="13"/>
      <c r="B10" s="13"/>
      <c r="C10" s="13"/>
      <c r="D10" s="13"/>
    </row>
    <row r="11" spans="1:3" ht="15" customHeight="1">
      <c r="A11" s="5" t="s">
        <v>537</v>
      </c>
      <c r="B11" s="5"/>
      <c r="C11" s="5"/>
    </row>
    <row r="12" spans="2:4" ht="15">
      <c r="B12" s="3" t="s">
        <v>538</v>
      </c>
      <c r="C12" s="3"/>
      <c r="D12" s="6">
        <v>2081500</v>
      </c>
    </row>
    <row r="13" spans="2:4" ht="15">
      <c r="B13" s="3" t="s">
        <v>539</v>
      </c>
      <c r="C13" s="3"/>
      <c r="D13" s="7">
        <v>50831</v>
      </c>
    </row>
    <row r="14" spans="2:4" ht="15">
      <c r="B14" s="3" t="s">
        <v>540</v>
      </c>
      <c r="C14" s="3"/>
      <c r="D14" s="7">
        <v>1862</v>
      </c>
    </row>
    <row r="15" spans="1:4" ht="15">
      <c r="A15" s="13"/>
      <c r="B15" s="13"/>
      <c r="C15" s="13"/>
      <c r="D15" s="13"/>
    </row>
    <row r="16" spans="3:4" ht="39.75" customHeight="1">
      <c r="C16" t="s">
        <v>115</v>
      </c>
      <c r="D16" s="2" t="s">
        <v>536</v>
      </c>
    </row>
  </sheetData>
  <sheetProtection selectLockedCells="1" selectUnlockedCells="1"/>
  <mergeCells count="12">
    <mergeCell ref="A2:F2"/>
    <mergeCell ref="A4:C4"/>
    <mergeCell ref="B5:C5"/>
    <mergeCell ref="B6:C6"/>
    <mergeCell ref="B7:C7"/>
    <mergeCell ref="A8:D8"/>
    <mergeCell ref="A10:D10"/>
    <mergeCell ref="A11:C11"/>
    <mergeCell ref="B12:C12"/>
    <mergeCell ref="B13:C13"/>
    <mergeCell ref="B14:C14"/>
    <mergeCell ref="A15:D15"/>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8.7109375" style="0" customWidth="1"/>
    <col min="2" max="2" width="15.7109375" style="0" customWidth="1"/>
    <col min="3" max="3" width="64.7109375" style="0" customWidth="1"/>
    <col min="4" max="4" width="6.7109375" style="0" customWidth="1"/>
    <col min="5" max="5" width="24.7109375" style="0" customWidth="1"/>
    <col min="6" max="6" width="13.7109375" style="0" customWidth="1"/>
    <col min="7" max="7" width="24.7109375" style="0" customWidth="1"/>
    <col min="8" max="8" width="13.7109375" style="0" customWidth="1"/>
    <col min="9" max="16384" width="8.7109375" style="0" customWidth="1"/>
  </cols>
  <sheetData>
    <row r="2" spans="1:6" ht="15" customHeight="1">
      <c r="A2" s="1" t="s">
        <v>541</v>
      </c>
      <c r="B2" s="1"/>
      <c r="C2" s="1"/>
      <c r="D2" s="1"/>
      <c r="E2" s="1"/>
      <c r="F2" s="1"/>
    </row>
    <row r="4" spans="3:8" ht="39.75" customHeight="1">
      <c r="C4" s="2" t="s">
        <v>542</v>
      </c>
      <c r="E4" s="5" t="s">
        <v>57</v>
      </c>
      <c r="F4" s="5"/>
      <c r="G4" s="5" t="s">
        <v>58</v>
      </c>
      <c r="H4" s="5"/>
    </row>
    <row r="5" spans="4:7" ht="15">
      <c r="D5" t="s">
        <v>543</v>
      </c>
      <c r="E5" t="s">
        <v>544</v>
      </c>
      <c r="F5" t="s">
        <v>543</v>
      </c>
      <c r="G5" t="s">
        <v>544</v>
      </c>
    </row>
    <row r="6" spans="1:8" ht="15">
      <c r="A6" s="5"/>
      <c r="B6" s="5"/>
      <c r="C6" s="5"/>
      <c r="D6" s="5"/>
      <c r="E6" s="5"/>
      <c r="F6" s="5"/>
      <c r="G6" s="5"/>
      <c r="H6" s="5"/>
    </row>
    <row r="7" spans="1:8" ht="15">
      <c r="A7" s="3" t="s">
        <v>260</v>
      </c>
      <c r="B7" s="3"/>
      <c r="C7" t="s">
        <v>545</v>
      </c>
      <c r="E7" s="6">
        <v>38137357</v>
      </c>
      <c r="F7" t="s">
        <v>546</v>
      </c>
      <c r="G7" s="6">
        <v>39854720</v>
      </c>
      <c r="H7" t="s">
        <v>547</v>
      </c>
    </row>
    <row r="8" spans="1:8" ht="15">
      <c r="A8" s="3" t="s">
        <v>261</v>
      </c>
      <c r="B8" s="3"/>
      <c r="C8" s="4">
        <v>2.06</v>
      </c>
      <c r="E8" s="7">
        <v>54432157</v>
      </c>
      <c r="F8" s="4">
        <v>13.8</v>
      </c>
      <c r="G8" s="7">
        <v>64386939</v>
      </c>
      <c r="H8" s="4">
        <v>16.3</v>
      </c>
    </row>
    <row r="9" spans="1:8" ht="15">
      <c r="A9" s="3" t="s">
        <v>262</v>
      </c>
      <c r="B9" s="3"/>
      <c r="C9" s="4">
        <v>2.22</v>
      </c>
      <c r="E9" s="7">
        <v>9430378</v>
      </c>
      <c r="F9" s="4">
        <v>2.4</v>
      </c>
      <c r="G9" s="7">
        <v>17142325</v>
      </c>
      <c r="H9" s="4">
        <v>4.3</v>
      </c>
    </row>
    <row r="10" spans="1:8" ht="15">
      <c r="A10" s="3" t="s">
        <v>263</v>
      </c>
      <c r="B10" s="3"/>
      <c r="C10" s="4">
        <v>0.76</v>
      </c>
      <c r="E10" s="7">
        <v>24247324</v>
      </c>
      <c r="F10" s="4">
        <v>6.1</v>
      </c>
      <c r="G10" s="7">
        <v>29807392</v>
      </c>
      <c r="H10" s="4">
        <v>7.5</v>
      </c>
    </row>
    <row r="11" spans="1:2" ht="39.75" customHeight="1">
      <c r="A11" s="5" t="s">
        <v>548</v>
      </c>
      <c r="B11" s="5"/>
    </row>
    <row r="12" spans="2:8" ht="15">
      <c r="B12" t="s">
        <v>549</v>
      </c>
      <c r="C12" s="4">
        <v>0.75</v>
      </c>
      <c r="E12" s="7">
        <v>150855</v>
      </c>
      <c r="F12" s="4">
        <v>0</v>
      </c>
      <c r="G12" s="7">
        <v>150097</v>
      </c>
      <c r="H12" s="4">
        <v>0</v>
      </c>
    </row>
    <row r="13" spans="2:8" ht="15">
      <c r="B13" t="s">
        <v>550</v>
      </c>
      <c r="C13" s="4">
        <v>3.26</v>
      </c>
      <c r="E13" s="7">
        <v>56262927</v>
      </c>
      <c r="F13" s="4">
        <v>14.2</v>
      </c>
      <c r="G13" s="7">
        <v>200317648</v>
      </c>
      <c r="H13" s="4">
        <v>50.6</v>
      </c>
    </row>
    <row r="14" spans="2:8" ht="15">
      <c r="B14" t="s">
        <v>551</v>
      </c>
      <c r="C14" s="4">
        <v>4.55</v>
      </c>
      <c r="E14" s="7">
        <v>212373529</v>
      </c>
      <c r="F14" s="4">
        <v>53.8</v>
      </c>
      <c r="G14" s="7">
        <v>43973486</v>
      </c>
      <c r="H14" s="4">
        <v>11.1</v>
      </c>
    </row>
    <row r="15" spans="2:8" ht="15">
      <c r="B15" t="s">
        <v>552</v>
      </c>
      <c r="C15" s="4">
        <v>6.07</v>
      </c>
      <c r="E15" s="7">
        <v>258850</v>
      </c>
      <c r="F15" s="4">
        <v>0.1</v>
      </c>
      <c r="G15" s="7">
        <v>586115</v>
      </c>
      <c r="H15" s="4">
        <v>0.1</v>
      </c>
    </row>
    <row r="16" spans="1:8" ht="15">
      <c r="A16" s="5"/>
      <c r="B16" s="5"/>
      <c r="C16" s="5"/>
      <c r="D16" s="5"/>
      <c r="E16" s="5"/>
      <c r="F16" s="5"/>
      <c r="G16" s="5"/>
      <c r="H16" s="5"/>
    </row>
    <row r="17" spans="3:8" ht="39.75" customHeight="1">
      <c r="C17" s="2" t="s">
        <v>553</v>
      </c>
      <c r="E17" s="2" t="s">
        <v>554</v>
      </c>
      <c r="F17" s="2" t="s">
        <v>555</v>
      </c>
      <c r="G17" s="2" t="s">
        <v>556</v>
      </c>
      <c r="H17" s="2" t="s">
        <v>555</v>
      </c>
    </row>
  </sheetData>
  <sheetProtection selectLockedCells="1" selectUnlockedCells="1"/>
  <mergeCells count="10">
    <mergeCell ref="A2:F2"/>
    <mergeCell ref="E4:F4"/>
    <mergeCell ref="G4:H4"/>
    <mergeCell ref="A6:H6"/>
    <mergeCell ref="A7:B7"/>
    <mergeCell ref="A8:B8"/>
    <mergeCell ref="A9:B9"/>
    <mergeCell ref="A10:B10"/>
    <mergeCell ref="A11:B11"/>
    <mergeCell ref="A16:H16"/>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3" width="24.7109375" style="0" customWidth="1"/>
    <col min="4" max="4" width="26.7109375" style="0" customWidth="1"/>
    <col min="5" max="5" width="24.7109375" style="0" customWidth="1"/>
    <col min="6" max="6" width="23.7109375" style="0" customWidth="1"/>
    <col min="7" max="7" width="33.7109375" style="0" customWidth="1"/>
    <col min="8" max="16384" width="8.7109375" style="0" customWidth="1"/>
  </cols>
  <sheetData>
    <row r="2" spans="2:7" ht="15">
      <c r="B2" t="s">
        <v>557</v>
      </c>
      <c r="C2" t="s">
        <v>558</v>
      </c>
      <c r="D2" t="s">
        <v>559</v>
      </c>
      <c r="E2" t="s">
        <v>560</v>
      </c>
      <c r="F2" t="s">
        <v>561</v>
      </c>
      <c r="G2" t="s">
        <v>562</v>
      </c>
    </row>
    <row r="3" spans="1:7" ht="39.75" customHeight="1">
      <c r="A3" s="2" t="s">
        <v>563</v>
      </c>
      <c r="B3" s="17">
        <v>150855</v>
      </c>
      <c r="C3" s="2" t="s">
        <v>216</v>
      </c>
      <c r="D3" s="2" t="s">
        <v>564</v>
      </c>
      <c r="E3" s="2" t="s">
        <v>216</v>
      </c>
      <c r="F3" s="2" t="s">
        <v>198</v>
      </c>
      <c r="G3" s="2" t="s">
        <v>565</v>
      </c>
    </row>
    <row r="4" spans="1:7" ht="15">
      <c r="A4" t="s">
        <v>566</v>
      </c>
      <c r="B4" s="7">
        <v>44557246</v>
      </c>
      <c r="C4" s="7">
        <v>8021553</v>
      </c>
      <c r="D4" s="7">
        <v>3684128</v>
      </c>
      <c r="E4" t="s">
        <v>200</v>
      </c>
      <c r="F4" t="s">
        <v>200</v>
      </c>
      <c r="G4" t="s">
        <v>200</v>
      </c>
    </row>
    <row r="5" spans="1:7" ht="15">
      <c r="A5" t="s">
        <v>567</v>
      </c>
      <c r="B5" s="7">
        <v>147506705</v>
      </c>
      <c r="C5" s="7">
        <v>41751390</v>
      </c>
      <c r="D5" s="7">
        <v>7040406</v>
      </c>
      <c r="E5" s="7">
        <v>12589783</v>
      </c>
      <c r="F5" s="7">
        <v>3274656</v>
      </c>
      <c r="G5" s="7">
        <v>210589</v>
      </c>
    </row>
    <row r="6" spans="1:7" ht="15">
      <c r="A6" t="s">
        <v>568</v>
      </c>
      <c r="B6" s="7">
        <v>228708</v>
      </c>
      <c r="C6" t="s">
        <v>200</v>
      </c>
      <c r="D6" t="s">
        <v>200</v>
      </c>
      <c r="E6" t="s">
        <v>200</v>
      </c>
      <c r="F6" s="7">
        <v>30142</v>
      </c>
      <c r="G6" t="s">
        <v>200</v>
      </c>
    </row>
    <row r="7" spans="1:7" ht="15">
      <c r="A7" s="3"/>
      <c r="B7" s="3"/>
      <c r="C7" s="3"/>
      <c r="D7" s="3"/>
      <c r="E7" s="3"/>
      <c r="F7" s="3"/>
      <c r="G7" s="3"/>
    </row>
    <row r="8" spans="2:7" ht="39.75" customHeight="1">
      <c r="B8" s="2" t="s">
        <v>569</v>
      </c>
      <c r="C8" s="2" t="s">
        <v>570</v>
      </c>
      <c r="D8" s="2" t="s">
        <v>571</v>
      </c>
      <c r="E8" s="2" t="s">
        <v>572</v>
      </c>
      <c r="F8" s="2" t="s">
        <v>573</v>
      </c>
      <c r="G8" s="2" t="s">
        <v>574</v>
      </c>
    </row>
  </sheetData>
  <sheetProtection selectLockedCells="1" selectUnlockedCells="1"/>
  <mergeCells count="1">
    <mergeCell ref="A7:G7"/>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8.00390625" defaultRowHeight="15"/>
  <cols>
    <col min="1" max="1" width="50.7109375" style="0" customWidth="1"/>
    <col min="2" max="4" width="22.7109375" style="0" customWidth="1"/>
    <col min="5" max="16384" width="8.7109375" style="0" customWidth="1"/>
  </cols>
  <sheetData>
    <row r="2" spans="2:4" ht="15">
      <c r="B2" t="s">
        <v>57</v>
      </c>
      <c r="C2" t="s">
        <v>58</v>
      </c>
      <c r="D2" t="s">
        <v>59</v>
      </c>
    </row>
    <row r="3" spans="1:4" ht="15">
      <c r="A3" s="13"/>
      <c r="B3" s="13"/>
      <c r="C3" s="13"/>
      <c r="D3" s="13"/>
    </row>
    <row r="4" spans="1:4" ht="15">
      <c r="A4" t="s">
        <v>261</v>
      </c>
      <c r="B4" s="6">
        <v>1065675</v>
      </c>
      <c r="C4" s="6">
        <v>808762</v>
      </c>
      <c r="D4" s="6">
        <v>650203</v>
      </c>
    </row>
    <row r="5" spans="1:4" ht="15">
      <c r="A5" t="s">
        <v>262</v>
      </c>
      <c r="B5" s="7">
        <v>246283</v>
      </c>
      <c r="C5" s="7">
        <v>212744</v>
      </c>
      <c r="D5" s="7">
        <v>179462</v>
      </c>
    </row>
    <row r="6" spans="1:4" ht="15">
      <c r="A6" t="s">
        <v>263</v>
      </c>
      <c r="B6" s="7">
        <v>227830</v>
      </c>
      <c r="C6" s="7">
        <v>230201</v>
      </c>
      <c r="D6" s="7">
        <v>244789</v>
      </c>
    </row>
    <row r="7" spans="1:4" ht="15">
      <c r="A7" t="s">
        <v>575</v>
      </c>
      <c r="B7" s="7">
        <v>9612518</v>
      </c>
      <c r="C7" s="7">
        <v>7373091</v>
      </c>
      <c r="D7" s="7">
        <v>5491811</v>
      </c>
    </row>
    <row r="8" spans="1:4" ht="15">
      <c r="A8" s="13"/>
      <c r="B8" s="13"/>
      <c r="C8" s="13"/>
      <c r="D8" s="13"/>
    </row>
    <row r="9" spans="2:4" ht="39.75" customHeight="1">
      <c r="B9" s="2" t="s">
        <v>576</v>
      </c>
      <c r="C9" s="2" t="s">
        <v>577</v>
      </c>
      <c r="D9" s="2" t="s">
        <v>578</v>
      </c>
    </row>
  </sheetData>
  <sheetProtection selectLockedCells="1" selectUnlockedCells="1"/>
  <mergeCells count="2">
    <mergeCell ref="A3:D3"/>
    <mergeCell ref="A8:D8"/>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22.7109375" style="0" customWidth="1"/>
    <col min="2" max="2" width="10.7109375" style="0" customWidth="1"/>
    <col min="3" max="3" width="8.7109375" style="0" customWidth="1"/>
    <col min="4" max="4" width="17.7109375" style="0" customWidth="1"/>
    <col min="5" max="16384" width="8.7109375" style="0" customWidth="1"/>
  </cols>
  <sheetData>
    <row r="2" spans="1:6" ht="15" customHeight="1">
      <c r="A2" s="1" t="s">
        <v>579</v>
      </c>
      <c r="B2" s="1"/>
      <c r="C2" s="1"/>
      <c r="D2" s="1"/>
      <c r="E2" s="1"/>
      <c r="F2" s="1"/>
    </row>
    <row r="4" spans="1:4" ht="15" customHeight="1">
      <c r="A4" s="5" t="s">
        <v>580</v>
      </c>
      <c r="B4" s="5"/>
      <c r="C4" s="5"/>
      <c r="D4" s="5"/>
    </row>
    <row r="5" spans="1:4" ht="39.75" customHeight="1">
      <c r="A5" s="2" t="s">
        <v>581</v>
      </c>
      <c r="B5" s="5" t="s">
        <v>582</v>
      </c>
      <c r="C5" s="5"/>
      <c r="D5" s="2" t="s">
        <v>583</v>
      </c>
    </row>
    <row r="6" spans="1:4" ht="15">
      <c r="A6" s="13"/>
      <c r="B6" s="13"/>
      <c r="C6" s="13"/>
      <c r="D6" s="13"/>
    </row>
    <row r="7" spans="1:4" ht="15">
      <c r="A7" s="6">
        <v>34831900</v>
      </c>
      <c r="B7" t="s">
        <v>584</v>
      </c>
      <c r="C7" t="s">
        <v>585</v>
      </c>
      <c r="D7" t="s">
        <v>557</v>
      </c>
    </row>
    <row r="8" spans="1:4" ht="15">
      <c r="A8" s="7">
        <v>31056698</v>
      </c>
      <c r="B8" s="4">
        <v>2.68</v>
      </c>
      <c r="C8" t="s">
        <v>586</v>
      </c>
      <c r="D8" t="s">
        <v>558</v>
      </c>
    </row>
    <row r="9" spans="1:4" ht="15">
      <c r="A9" s="7">
        <v>5000000</v>
      </c>
      <c r="B9" s="4">
        <v>4.88</v>
      </c>
      <c r="C9" t="s">
        <v>587</v>
      </c>
      <c r="D9" t="s">
        <v>559</v>
      </c>
    </row>
    <row r="10" spans="1:4" ht="15">
      <c r="A10" s="7">
        <v>5000000</v>
      </c>
      <c r="B10" s="4">
        <v>4.8100000000000005</v>
      </c>
      <c r="C10" t="s">
        <v>588</v>
      </c>
      <c r="D10" t="s">
        <v>561</v>
      </c>
    </row>
    <row r="11" spans="1:4" ht="15">
      <c r="A11" s="13"/>
      <c r="B11" s="13"/>
      <c r="C11" s="13"/>
      <c r="D11" s="13"/>
    </row>
    <row r="12" spans="1:3" ht="39.75" customHeight="1">
      <c r="A12" s="2" t="s">
        <v>589</v>
      </c>
      <c r="B12" s="3"/>
      <c r="C12" s="3"/>
    </row>
    <row r="13" spans="1:4" ht="15">
      <c r="A13" s="13"/>
      <c r="B13" s="13"/>
      <c r="C13" s="13"/>
      <c r="D13" s="13"/>
    </row>
    <row r="14" spans="1:4" ht="15" customHeight="1">
      <c r="A14" s="5" t="s">
        <v>590</v>
      </c>
      <c r="B14" s="5"/>
      <c r="C14" s="5"/>
      <c r="D14" s="5"/>
    </row>
    <row r="15" spans="1:4" ht="39.75" customHeight="1">
      <c r="A15" s="2" t="s">
        <v>581</v>
      </c>
      <c r="B15" s="5" t="s">
        <v>582</v>
      </c>
      <c r="C15" s="5"/>
      <c r="D15" s="2" t="s">
        <v>583</v>
      </c>
    </row>
    <row r="16" spans="1:4" ht="15">
      <c r="A16" s="13"/>
      <c r="B16" s="13"/>
      <c r="C16" s="13"/>
      <c r="D16" s="13"/>
    </row>
    <row r="17" spans="1:4" ht="15">
      <c r="A17" s="6">
        <v>49309004</v>
      </c>
      <c r="B17" t="s">
        <v>591</v>
      </c>
      <c r="C17" t="s">
        <v>592</v>
      </c>
      <c r="D17" t="s">
        <v>57</v>
      </c>
    </row>
    <row r="18" spans="1:4" ht="15">
      <c r="A18" s="7">
        <v>13831915</v>
      </c>
      <c r="B18" s="4">
        <v>2.22</v>
      </c>
      <c r="C18" t="s">
        <v>593</v>
      </c>
      <c r="D18" t="s">
        <v>557</v>
      </c>
    </row>
    <row r="19" spans="1:4" ht="15">
      <c r="A19" s="7">
        <v>16056683</v>
      </c>
      <c r="B19" s="4">
        <v>2.68</v>
      </c>
      <c r="C19" t="s">
        <v>586</v>
      </c>
      <c r="D19" t="s">
        <v>558</v>
      </c>
    </row>
    <row r="20" spans="1:4" ht="15">
      <c r="A20" s="7">
        <v>7000000</v>
      </c>
      <c r="B20" s="4">
        <v>4.5</v>
      </c>
      <c r="C20" t="s">
        <v>588</v>
      </c>
      <c r="D20" t="s">
        <v>561</v>
      </c>
    </row>
    <row r="21" spans="1:4" ht="15">
      <c r="A21" s="13"/>
      <c r="B21" s="13"/>
      <c r="C21" s="13"/>
      <c r="D21" s="13"/>
    </row>
    <row r="22" spans="1:3" ht="39.75" customHeight="1">
      <c r="A22" s="2" t="s">
        <v>594</v>
      </c>
      <c r="B22" s="3"/>
      <c r="C22" s="3"/>
    </row>
  </sheetData>
  <sheetProtection selectLockedCells="1" selectUnlockedCells="1"/>
  <mergeCells count="12">
    <mergeCell ref="A2:F2"/>
    <mergeCell ref="A4:D4"/>
    <mergeCell ref="B5:C5"/>
    <mergeCell ref="A6:D6"/>
    <mergeCell ref="A11:D11"/>
    <mergeCell ref="B12:C12"/>
    <mergeCell ref="A13:D13"/>
    <mergeCell ref="A14:D14"/>
    <mergeCell ref="B15:C15"/>
    <mergeCell ref="A16:D16"/>
    <mergeCell ref="A21:D21"/>
    <mergeCell ref="B22:C22"/>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8.7109375" style="0" customWidth="1"/>
    <col min="2" max="2" width="28.7109375" style="0" customWidth="1"/>
    <col min="3" max="3" width="23.7109375" style="0" customWidth="1"/>
    <col min="4" max="16384" width="8.7109375" style="0" customWidth="1"/>
  </cols>
  <sheetData>
    <row r="2" spans="1:6" ht="15" customHeight="1">
      <c r="A2" s="1" t="s">
        <v>595</v>
      </c>
      <c r="B2" s="1"/>
      <c r="C2" s="1"/>
      <c r="D2" s="1"/>
      <c r="E2" s="1"/>
      <c r="F2" s="1"/>
    </row>
    <row r="4" spans="1:3" ht="15">
      <c r="A4" s="3" t="s">
        <v>557</v>
      </c>
      <c r="B4" s="3"/>
      <c r="C4" s="6">
        <v>264262</v>
      </c>
    </row>
    <row r="5" spans="1:3" ht="15">
      <c r="A5" s="3" t="s">
        <v>558</v>
      </c>
      <c r="B5" s="3"/>
      <c r="C5" s="7">
        <v>264262</v>
      </c>
    </row>
    <row r="6" spans="1:3" ht="15">
      <c r="A6" s="3" t="s">
        <v>559</v>
      </c>
      <c r="B6" s="3"/>
      <c r="C6" s="7">
        <v>264262</v>
      </c>
    </row>
    <row r="7" spans="1:3" ht="15">
      <c r="A7" s="3" t="s">
        <v>560</v>
      </c>
      <c r="B7" s="3"/>
      <c r="C7" s="7">
        <v>264262</v>
      </c>
    </row>
    <row r="8" spans="1:3" ht="15">
      <c r="A8" s="3" t="s">
        <v>561</v>
      </c>
      <c r="B8" s="3"/>
      <c r="C8" s="7">
        <v>264262</v>
      </c>
    </row>
    <row r="9" spans="1:3" ht="15">
      <c r="A9" s="3" t="s">
        <v>596</v>
      </c>
      <c r="B9" s="3"/>
      <c r="C9" s="7">
        <v>2609109</v>
      </c>
    </row>
    <row r="10" spans="1:3" ht="15">
      <c r="A10" s="5"/>
      <c r="B10" s="5"/>
      <c r="C10" s="5"/>
    </row>
    <row r="11" spans="2:3" ht="15">
      <c r="B11" s="8" t="s">
        <v>597</v>
      </c>
      <c r="C11" s="7">
        <v>3930419</v>
      </c>
    </row>
    <row r="12" spans="1:3" ht="15">
      <c r="A12" s="3" t="s">
        <v>598</v>
      </c>
      <c r="B12" s="3"/>
      <c r="C12" s="7">
        <v>1149373</v>
      </c>
    </row>
    <row r="13" spans="1:3" ht="15">
      <c r="A13" s="5"/>
      <c r="B13" s="5"/>
      <c r="C13" s="5"/>
    </row>
    <row r="14" spans="2:3" ht="39.75" customHeight="1">
      <c r="B14" t="s">
        <v>201</v>
      </c>
      <c r="C14" s="2" t="s">
        <v>599</v>
      </c>
    </row>
  </sheetData>
  <sheetProtection selectLockedCells="1" selectUnlockedCells="1"/>
  <mergeCells count="10">
    <mergeCell ref="A2:F2"/>
    <mergeCell ref="A4:B4"/>
    <mergeCell ref="A5:B5"/>
    <mergeCell ref="A6:B6"/>
    <mergeCell ref="A7:B7"/>
    <mergeCell ref="A8:B8"/>
    <mergeCell ref="A9:B9"/>
    <mergeCell ref="A10:C10"/>
    <mergeCell ref="A12:B12"/>
    <mergeCell ref="A13:C13"/>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K17"/>
  <sheetViews>
    <sheetView workbookViewId="0" topLeftCell="A1">
      <selection activeCell="A1" sqref="A1"/>
    </sheetView>
  </sheetViews>
  <sheetFormatPr defaultColWidth="8.00390625" defaultRowHeight="15"/>
  <cols>
    <col min="1" max="5" width="8.7109375" style="0" customWidth="1"/>
    <col min="6" max="7" width="10.7109375" style="0" customWidth="1"/>
    <col min="8" max="8" width="9.7109375" style="0" customWidth="1"/>
    <col min="9" max="9" width="6.7109375" style="0" customWidth="1"/>
    <col min="10" max="10" width="9.7109375" style="0" customWidth="1"/>
    <col min="11" max="11" width="7.7109375" style="0" customWidth="1"/>
    <col min="12" max="16384" width="8.7109375" style="0" customWidth="1"/>
  </cols>
  <sheetData>
    <row r="2" spans="1:6" ht="15" customHeight="1">
      <c r="A2" s="1" t="s">
        <v>600</v>
      </c>
      <c r="B2" s="1"/>
      <c r="C2" s="1"/>
      <c r="D2" s="1"/>
      <c r="E2" s="1"/>
      <c r="F2" s="1"/>
    </row>
    <row r="4" spans="1:11" ht="39.75" customHeight="1">
      <c r="A4" s="5"/>
      <c r="B4" s="5"/>
      <c r="C4" s="5"/>
      <c r="F4" s="5" t="s">
        <v>601</v>
      </c>
      <c r="G4" s="5"/>
      <c r="H4" s="5" t="s">
        <v>602</v>
      </c>
      <c r="I4" s="5"/>
      <c r="J4" s="5" t="s">
        <v>603</v>
      </c>
      <c r="K4" s="5"/>
    </row>
    <row r="5" spans="1:11" ht="15">
      <c r="A5" s="5"/>
      <c r="B5" s="5"/>
      <c r="C5" s="5"/>
      <c r="F5" t="s">
        <v>543</v>
      </c>
      <c r="G5" t="s">
        <v>604</v>
      </c>
      <c r="H5" t="s">
        <v>543</v>
      </c>
      <c r="I5" t="s">
        <v>604</v>
      </c>
      <c r="J5" t="s">
        <v>543</v>
      </c>
      <c r="K5" t="s">
        <v>604</v>
      </c>
    </row>
    <row r="6" spans="1:11" ht="15">
      <c r="A6" s="5"/>
      <c r="B6" s="5"/>
      <c r="C6" s="5"/>
      <c r="F6" s="13" t="s">
        <v>605</v>
      </c>
      <c r="G6" s="13"/>
      <c r="H6" s="13"/>
      <c r="I6" s="13"/>
      <c r="J6" s="13"/>
      <c r="K6" s="13"/>
    </row>
    <row r="7" spans="1:5" ht="15">
      <c r="A7" s="18" t="s">
        <v>606</v>
      </c>
      <c r="B7" s="18"/>
      <c r="C7" s="18"/>
      <c r="D7" s="18"/>
      <c r="E7" s="18"/>
    </row>
    <row r="8" spans="2:5" ht="15">
      <c r="B8" s="13" t="s">
        <v>607</v>
      </c>
      <c r="C8" s="13"/>
      <c r="D8" s="13"/>
      <c r="E8" s="13"/>
    </row>
    <row r="9" spans="3:11" ht="39.75" customHeight="1">
      <c r="C9" s="1" t="s">
        <v>608</v>
      </c>
      <c r="D9" s="1"/>
      <c r="E9" s="1"/>
      <c r="F9" s="17">
        <v>60940</v>
      </c>
      <c r="G9" s="2" t="s">
        <v>609</v>
      </c>
      <c r="H9" s="2" t="s">
        <v>610</v>
      </c>
      <c r="I9" s="2" t="s">
        <v>611</v>
      </c>
      <c r="J9" s="2" t="s">
        <v>612</v>
      </c>
      <c r="K9" s="2" t="s">
        <v>613</v>
      </c>
    </row>
    <row r="10" spans="3:11" ht="39.75" customHeight="1">
      <c r="C10" s="5" t="s">
        <v>614</v>
      </c>
      <c r="D10" s="5"/>
      <c r="E10" s="5"/>
      <c r="F10" s="15">
        <v>52252</v>
      </c>
      <c r="G10" s="19">
        <v>12.45</v>
      </c>
      <c r="H10" s="2" t="s">
        <v>615</v>
      </c>
      <c r="I10" s="2" t="s">
        <v>616</v>
      </c>
      <c r="J10" s="2" t="s">
        <v>617</v>
      </c>
      <c r="K10" s="2" t="s">
        <v>618</v>
      </c>
    </row>
    <row r="11" spans="3:11" ht="39.75" customHeight="1">
      <c r="C11" s="5" t="s">
        <v>619</v>
      </c>
      <c r="D11" s="5"/>
      <c r="E11" s="5"/>
      <c r="F11" s="15">
        <v>52252</v>
      </c>
      <c r="G11" s="19">
        <v>9.32</v>
      </c>
      <c r="H11" s="2" t="s">
        <v>620</v>
      </c>
      <c r="I11" s="2" t="s">
        <v>616</v>
      </c>
      <c r="J11" s="2" t="s">
        <v>621</v>
      </c>
      <c r="K11" s="2" t="s">
        <v>622</v>
      </c>
    </row>
    <row r="12" spans="1:11" ht="15">
      <c r="A12" s="3"/>
      <c r="B12" s="3"/>
      <c r="C12" s="3"/>
      <c r="D12" s="3"/>
      <c r="E12" s="3"/>
      <c r="F12" s="3"/>
      <c r="G12" s="3"/>
      <c r="H12" s="3"/>
      <c r="I12" s="3"/>
      <c r="J12" s="3"/>
      <c r="K12" s="3"/>
    </row>
    <row r="13" spans="1:5" ht="15">
      <c r="A13" s="18" t="s">
        <v>623</v>
      </c>
      <c r="B13" s="18"/>
      <c r="C13" s="18"/>
      <c r="D13" s="18"/>
      <c r="E13" s="18"/>
    </row>
    <row r="14" spans="2:5" ht="15">
      <c r="B14" s="13" t="s">
        <v>607</v>
      </c>
      <c r="C14" s="13"/>
      <c r="D14" s="13"/>
      <c r="E14" s="13"/>
    </row>
    <row r="15" spans="3:11" ht="39.75" customHeight="1">
      <c r="C15" s="1" t="s">
        <v>608</v>
      </c>
      <c r="D15" s="1"/>
      <c r="E15" s="1"/>
      <c r="F15" s="17">
        <v>59395</v>
      </c>
      <c r="G15" s="2" t="s">
        <v>624</v>
      </c>
      <c r="H15" s="2" t="s">
        <v>625</v>
      </c>
      <c r="I15" s="2" t="s">
        <v>611</v>
      </c>
      <c r="J15" s="2" t="s">
        <v>626</v>
      </c>
      <c r="K15" s="2" t="s">
        <v>613</v>
      </c>
    </row>
    <row r="16" spans="3:11" ht="39.75" customHeight="1">
      <c r="C16" s="5" t="s">
        <v>614</v>
      </c>
      <c r="D16" s="5"/>
      <c r="E16" s="5"/>
      <c r="F16" s="15">
        <v>51085</v>
      </c>
      <c r="G16" s="19">
        <v>11.65</v>
      </c>
      <c r="H16" s="2" t="s">
        <v>627</v>
      </c>
      <c r="I16" s="2" t="s">
        <v>616</v>
      </c>
      <c r="J16" s="2" t="s">
        <v>628</v>
      </c>
      <c r="K16" s="2" t="s">
        <v>618</v>
      </c>
    </row>
    <row r="17" spans="3:11" ht="39.75" customHeight="1">
      <c r="C17" s="5" t="s">
        <v>619</v>
      </c>
      <c r="D17" s="5"/>
      <c r="E17" s="5"/>
      <c r="F17" s="15">
        <v>51085</v>
      </c>
      <c r="G17" s="19">
        <v>8.85</v>
      </c>
      <c r="H17" s="2" t="s">
        <v>629</v>
      </c>
      <c r="I17" s="2" t="s">
        <v>616</v>
      </c>
      <c r="J17" s="2" t="s">
        <v>630</v>
      </c>
      <c r="K17" s="2" t="s">
        <v>622</v>
      </c>
    </row>
  </sheetData>
  <sheetProtection selectLockedCells="1" selectUnlockedCells="1"/>
  <mergeCells count="19">
    <mergeCell ref="A2:F2"/>
    <mergeCell ref="A4:C4"/>
    <mergeCell ref="F4:G4"/>
    <mergeCell ref="H4:I4"/>
    <mergeCell ref="J4:K4"/>
    <mergeCell ref="A5:C5"/>
    <mergeCell ref="A6:C6"/>
    <mergeCell ref="F6:K6"/>
    <mergeCell ref="A7:E7"/>
    <mergeCell ref="B8:E8"/>
    <mergeCell ref="C9:E9"/>
    <mergeCell ref="C10:E10"/>
    <mergeCell ref="C11:E11"/>
    <mergeCell ref="A12:K12"/>
    <mergeCell ref="A13:E13"/>
    <mergeCell ref="B14:E14"/>
    <mergeCell ref="C15:E15"/>
    <mergeCell ref="C16:E16"/>
    <mergeCell ref="C17:E17"/>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K15"/>
  <sheetViews>
    <sheetView workbookViewId="0" topLeftCell="A1">
      <selection activeCell="A1" sqref="A1"/>
    </sheetView>
  </sheetViews>
  <sheetFormatPr defaultColWidth="8.00390625" defaultRowHeight="15"/>
  <cols>
    <col min="1" max="5" width="8.7109375" style="0" customWidth="1"/>
    <col min="6" max="7" width="10.7109375" style="0" customWidth="1"/>
    <col min="8" max="8" width="9.7109375" style="0" customWidth="1"/>
    <col min="9" max="9" width="6.7109375" style="0" customWidth="1"/>
    <col min="10" max="10" width="9.7109375" style="0" customWidth="1"/>
    <col min="11" max="11" width="7.7109375" style="0" customWidth="1"/>
    <col min="12" max="16384" width="8.7109375" style="0" customWidth="1"/>
  </cols>
  <sheetData>
    <row r="2" spans="1:11" ht="39.75" customHeight="1">
      <c r="A2" s="5"/>
      <c r="B2" s="5"/>
      <c r="C2" s="5"/>
      <c r="F2" s="5" t="s">
        <v>601</v>
      </c>
      <c r="G2" s="5"/>
      <c r="H2" s="5" t="s">
        <v>602</v>
      </c>
      <c r="I2" s="5"/>
      <c r="J2" s="5" t="s">
        <v>603</v>
      </c>
      <c r="K2" s="5"/>
    </row>
    <row r="3" spans="1:11" ht="15">
      <c r="A3" s="5"/>
      <c r="B3" s="5"/>
      <c r="C3" s="5"/>
      <c r="F3" t="s">
        <v>543</v>
      </c>
      <c r="G3" t="s">
        <v>604</v>
      </c>
      <c r="H3" t="s">
        <v>543</v>
      </c>
      <c r="I3" t="s">
        <v>604</v>
      </c>
      <c r="J3" t="s">
        <v>543</v>
      </c>
      <c r="K3" t="s">
        <v>604</v>
      </c>
    </row>
    <row r="4" spans="1:11" ht="15">
      <c r="A4" s="5"/>
      <c r="B4" s="5"/>
      <c r="C4" s="5"/>
      <c r="F4" s="13" t="s">
        <v>605</v>
      </c>
      <c r="G4" s="13"/>
      <c r="H4" s="13"/>
      <c r="I4" s="13"/>
      <c r="J4" s="13"/>
      <c r="K4" s="13"/>
    </row>
    <row r="5" spans="1:5" ht="15">
      <c r="A5" s="18" t="s">
        <v>606</v>
      </c>
      <c r="B5" s="18"/>
      <c r="C5" s="18"/>
      <c r="D5" s="18"/>
      <c r="E5" s="18"/>
    </row>
    <row r="6" spans="2:5" ht="15">
      <c r="B6" s="13" t="s">
        <v>631</v>
      </c>
      <c r="C6" s="13"/>
      <c r="D6" s="13"/>
      <c r="E6" s="13"/>
    </row>
    <row r="7" spans="3:11" ht="39.75" customHeight="1">
      <c r="C7" s="1" t="s">
        <v>608</v>
      </c>
      <c r="D7" s="1"/>
      <c r="E7" s="1"/>
      <c r="F7" s="17">
        <v>56088</v>
      </c>
      <c r="G7" s="2" t="s">
        <v>632</v>
      </c>
      <c r="H7" s="2" t="s">
        <v>633</v>
      </c>
      <c r="I7" s="2" t="s">
        <v>611</v>
      </c>
      <c r="J7" s="2" t="s">
        <v>634</v>
      </c>
      <c r="K7" s="2" t="s">
        <v>613</v>
      </c>
    </row>
    <row r="8" spans="3:11" ht="39.75" customHeight="1">
      <c r="C8" s="5" t="s">
        <v>614</v>
      </c>
      <c r="D8" s="5"/>
      <c r="E8" s="5"/>
      <c r="F8" s="15">
        <v>50864</v>
      </c>
      <c r="G8" s="19">
        <v>12.18</v>
      </c>
      <c r="H8" s="2" t="s">
        <v>635</v>
      </c>
      <c r="I8" s="2" t="s">
        <v>616</v>
      </c>
      <c r="J8" s="2" t="s">
        <v>636</v>
      </c>
      <c r="K8" s="2" t="s">
        <v>618</v>
      </c>
    </row>
    <row r="9" spans="3:11" ht="39.75" customHeight="1">
      <c r="C9" s="5" t="s">
        <v>619</v>
      </c>
      <c r="D9" s="5"/>
      <c r="E9" s="5"/>
      <c r="F9" s="15">
        <v>50864</v>
      </c>
      <c r="G9" s="19">
        <v>9.07</v>
      </c>
      <c r="H9" s="2" t="s">
        <v>637</v>
      </c>
      <c r="I9" s="2" t="s">
        <v>616</v>
      </c>
      <c r="J9" s="2" t="s">
        <v>638</v>
      </c>
      <c r="K9" s="2" t="s">
        <v>622</v>
      </c>
    </row>
    <row r="10" spans="1:11" ht="15">
      <c r="A10" s="3"/>
      <c r="B10" s="3"/>
      <c r="C10" s="3"/>
      <c r="D10" s="3"/>
      <c r="E10" s="3"/>
      <c r="F10" s="3"/>
      <c r="G10" s="3"/>
      <c r="H10" s="3"/>
      <c r="I10" s="3"/>
      <c r="J10" s="3"/>
      <c r="K10" s="3"/>
    </row>
    <row r="11" spans="1:5" ht="15">
      <c r="A11" s="18" t="s">
        <v>623</v>
      </c>
      <c r="B11" s="18"/>
      <c r="C11" s="18"/>
      <c r="D11" s="18"/>
      <c r="E11" s="18"/>
    </row>
    <row r="12" spans="2:5" ht="15">
      <c r="B12" s="13" t="s">
        <v>631</v>
      </c>
      <c r="C12" s="13"/>
      <c r="D12" s="13"/>
      <c r="E12" s="13"/>
    </row>
    <row r="13" spans="3:11" ht="39.75" customHeight="1">
      <c r="C13" s="1" t="s">
        <v>608</v>
      </c>
      <c r="D13" s="1"/>
      <c r="E13" s="1"/>
      <c r="F13" s="17">
        <v>52235</v>
      </c>
      <c r="G13" s="2" t="s">
        <v>639</v>
      </c>
      <c r="H13" s="2" t="s">
        <v>640</v>
      </c>
      <c r="I13" s="2" t="s">
        <v>611</v>
      </c>
      <c r="J13" s="2" t="s">
        <v>641</v>
      </c>
      <c r="K13" s="2" t="s">
        <v>613</v>
      </c>
    </row>
    <row r="14" spans="3:11" ht="39.75" customHeight="1">
      <c r="C14" s="5" t="s">
        <v>614</v>
      </c>
      <c r="D14" s="5"/>
      <c r="E14" s="5"/>
      <c r="F14" s="15">
        <v>47131</v>
      </c>
      <c r="G14" s="19">
        <v>10.8</v>
      </c>
      <c r="H14" s="2" t="s">
        <v>642</v>
      </c>
      <c r="I14" s="2" t="s">
        <v>616</v>
      </c>
      <c r="J14" s="2" t="s">
        <v>643</v>
      </c>
      <c r="K14" s="2" t="s">
        <v>618</v>
      </c>
    </row>
    <row r="15" spans="3:11" ht="39.75" customHeight="1">
      <c r="C15" s="5" t="s">
        <v>619</v>
      </c>
      <c r="D15" s="5"/>
      <c r="E15" s="5"/>
      <c r="F15" s="15">
        <v>47131</v>
      </c>
      <c r="G15" s="19">
        <v>8.2</v>
      </c>
      <c r="H15" s="2" t="s">
        <v>644</v>
      </c>
      <c r="I15" s="2" t="s">
        <v>616</v>
      </c>
      <c r="J15" s="2" t="s">
        <v>645</v>
      </c>
      <c r="K15" s="2" t="s">
        <v>622</v>
      </c>
    </row>
  </sheetData>
  <sheetProtection selectLockedCells="1" selectUnlockedCells="1"/>
  <mergeCells count="18">
    <mergeCell ref="A2:C2"/>
    <mergeCell ref="F2:G2"/>
    <mergeCell ref="H2:I2"/>
    <mergeCell ref="J2:K2"/>
    <mergeCell ref="A3:C3"/>
    <mergeCell ref="A4:C4"/>
    <mergeCell ref="F4:K4"/>
    <mergeCell ref="A5:E5"/>
    <mergeCell ref="B6:E6"/>
    <mergeCell ref="C7:E7"/>
    <mergeCell ref="C8:E8"/>
    <mergeCell ref="C9:E9"/>
    <mergeCell ref="A10:K10"/>
    <mergeCell ref="A11:E11"/>
    <mergeCell ref="B12:E12"/>
    <mergeCell ref="C13:E13"/>
    <mergeCell ref="C14:E14"/>
    <mergeCell ref="C15:E1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8.00390625" defaultRowHeight="15"/>
  <cols>
    <col min="1" max="1" width="14.7109375" style="0" customWidth="1"/>
    <col min="2" max="4" width="10.7109375" style="0" customWidth="1"/>
    <col min="5" max="16384" width="8.7109375" style="0" customWidth="1"/>
  </cols>
  <sheetData>
    <row r="2" spans="1:4" ht="15">
      <c r="A2" t="s">
        <v>52</v>
      </c>
      <c r="B2" t="s">
        <v>45</v>
      </c>
      <c r="C2" t="s">
        <v>46</v>
      </c>
      <c r="D2" t="s">
        <v>47</v>
      </c>
    </row>
    <row r="3" spans="1:4" ht="15">
      <c r="A3" t="s">
        <v>53</v>
      </c>
      <c r="B3" s="4">
        <v>19.39</v>
      </c>
      <c r="C3" s="4">
        <v>18.65</v>
      </c>
      <c r="D3" s="4">
        <v>0.09</v>
      </c>
    </row>
    <row r="4" spans="1:4" ht="15">
      <c r="A4" t="s">
        <v>49</v>
      </c>
      <c r="B4" s="4">
        <v>23</v>
      </c>
      <c r="C4" s="4">
        <v>18.5</v>
      </c>
      <c r="D4" s="4">
        <v>0.09</v>
      </c>
    </row>
    <row r="5" spans="1:4" ht="15">
      <c r="A5" t="s">
        <v>50</v>
      </c>
      <c r="B5" s="4">
        <v>23</v>
      </c>
      <c r="C5" s="4">
        <v>19.94</v>
      </c>
      <c r="D5" s="4">
        <v>0.09</v>
      </c>
    </row>
    <row r="6" spans="1:4" ht="15">
      <c r="A6" t="s">
        <v>51</v>
      </c>
      <c r="B6" s="4">
        <v>22</v>
      </c>
      <c r="C6" s="4">
        <v>19.45</v>
      </c>
      <c r="D6" s="4">
        <v>0.09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77.8515625" style="0" customWidth="1"/>
    <col min="2" max="4" width="17.7109375" style="0" customWidth="1"/>
    <col min="5" max="16384" width="8.7109375" style="0" customWidth="1"/>
  </cols>
  <sheetData>
    <row r="2" spans="1:6" ht="15" customHeight="1">
      <c r="A2" s="1" t="s">
        <v>646</v>
      </c>
      <c r="B2" s="1"/>
      <c r="C2" s="1"/>
      <c r="D2" s="1"/>
      <c r="E2" s="1"/>
      <c r="F2" s="1"/>
    </row>
    <row r="4" spans="2:4" ht="15">
      <c r="B4" t="s">
        <v>57</v>
      </c>
      <c r="C4" t="s">
        <v>58</v>
      </c>
      <c r="D4" t="s">
        <v>59</v>
      </c>
    </row>
    <row r="5" spans="1:4" ht="15">
      <c r="A5" s="13"/>
      <c r="B5" s="13"/>
      <c r="C5" s="13"/>
      <c r="D5" s="13"/>
    </row>
    <row r="6" spans="1:4" ht="15">
      <c r="A6" t="s">
        <v>647</v>
      </c>
      <c r="B6" s="7">
        <v>2493560</v>
      </c>
      <c r="C6" s="7">
        <v>2518764</v>
      </c>
      <c r="D6" s="7">
        <v>2543812</v>
      </c>
    </row>
    <row r="8" spans="1:4" ht="15">
      <c r="A8" t="s">
        <v>648</v>
      </c>
      <c r="B8" s="7">
        <v>32535</v>
      </c>
      <c r="C8" s="7">
        <v>44781</v>
      </c>
      <c r="D8" s="7">
        <v>61098</v>
      </c>
    </row>
    <row r="10" spans="1:4" ht="39.75" customHeight="1">
      <c r="A10" s="2" t="s">
        <v>649</v>
      </c>
      <c r="B10" s="2" t="s">
        <v>650</v>
      </c>
      <c r="C10" s="2" t="s">
        <v>651</v>
      </c>
      <c r="D10" s="2" t="s">
        <v>652</v>
      </c>
    </row>
  </sheetData>
  <sheetProtection selectLockedCells="1" selectUnlockedCells="1"/>
  <mergeCells count="2">
    <mergeCell ref="A2:F2"/>
    <mergeCell ref="A5:D5"/>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43.7109375" style="0" customWidth="1"/>
    <col min="2" max="4" width="21.7109375" style="0" customWidth="1"/>
    <col min="5" max="16384" width="8.7109375" style="0" customWidth="1"/>
  </cols>
  <sheetData>
    <row r="2" spans="1:6" ht="15" customHeight="1">
      <c r="A2" s="1" t="s">
        <v>653</v>
      </c>
      <c r="B2" s="1"/>
      <c r="C2" s="1"/>
      <c r="D2" s="1"/>
      <c r="E2" s="1"/>
      <c r="F2" s="1"/>
    </row>
    <row r="4" spans="2:4" ht="15">
      <c r="B4" t="s">
        <v>57</v>
      </c>
      <c r="C4" t="s">
        <v>58</v>
      </c>
      <c r="D4" t="s">
        <v>59</v>
      </c>
    </row>
    <row r="6" spans="1:4" ht="15">
      <c r="A6" t="s">
        <v>654</v>
      </c>
      <c r="B6" s="6">
        <v>620914</v>
      </c>
      <c r="C6" s="6">
        <v>658334</v>
      </c>
      <c r="D6" s="6">
        <v>435197</v>
      </c>
    </row>
    <row r="7" spans="1:4" ht="15">
      <c r="A7" t="s">
        <v>655</v>
      </c>
      <c r="B7" s="7">
        <v>491920</v>
      </c>
      <c r="C7" s="7">
        <v>336201</v>
      </c>
      <c r="D7" s="7">
        <v>358352</v>
      </c>
    </row>
    <row r="8" spans="1:4" ht="15">
      <c r="A8" t="s">
        <v>355</v>
      </c>
      <c r="B8" s="7">
        <v>42257</v>
      </c>
      <c r="C8" s="7">
        <v>96931</v>
      </c>
      <c r="D8" s="7">
        <v>341544</v>
      </c>
    </row>
    <row r="9" spans="1:4" ht="15">
      <c r="A9" t="s">
        <v>656</v>
      </c>
      <c r="B9" s="7">
        <v>580995</v>
      </c>
      <c r="C9" s="7">
        <v>472154</v>
      </c>
      <c r="D9" s="7">
        <v>330535</v>
      </c>
    </row>
    <row r="10" spans="1:4" ht="15">
      <c r="A10" t="s">
        <v>657</v>
      </c>
      <c r="B10" s="7">
        <v>4666</v>
      </c>
      <c r="C10" s="7">
        <v>8117</v>
      </c>
      <c r="D10" s="7">
        <v>6079</v>
      </c>
    </row>
    <row r="11" spans="1:4" ht="15">
      <c r="A11" t="s">
        <v>354</v>
      </c>
      <c r="B11" s="7">
        <v>38394</v>
      </c>
      <c r="C11" s="7">
        <v>27849</v>
      </c>
      <c r="D11" s="7">
        <v>171312</v>
      </c>
    </row>
    <row r="12" spans="1:4" ht="15">
      <c r="A12" t="s">
        <v>146</v>
      </c>
      <c r="B12" s="7">
        <v>2437829</v>
      </c>
      <c r="C12" s="7">
        <v>2751766</v>
      </c>
      <c r="D12" s="7">
        <v>2440425</v>
      </c>
    </row>
    <row r="14" spans="2:4" ht="39.75" customHeight="1">
      <c r="B14" s="2" t="s">
        <v>658</v>
      </c>
      <c r="C14" s="2" t="s">
        <v>659</v>
      </c>
      <c r="D14" s="2" t="s">
        <v>660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3" width="8.7109375" style="0" customWidth="1"/>
    <col min="4" max="6" width="22.7109375" style="0" customWidth="1"/>
    <col min="7" max="16384" width="8.7109375" style="0" customWidth="1"/>
  </cols>
  <sheetData>
    <row r="2" spans="1:6" ht="15" customHeight="1">
      <c r="A2" s="1" t="s">
        <v>661</v>
      </c>
      <c r="B2" s="1"/>
      <c r="C2" s="1"/>
      <c r="D2" s="1"/>
      <c r="E2" s="1"/>
      <c r="F2" s="1"/>
    </row>
    <row r="4" spans="1:6" ht="15">
      <c r="A4" s="3"/>
      <c r="B4" s="3"/>
      <c r="D4" t="s">
        <v>57</v>
      </c>
      <c r="E4" t="s">
        <v>58</v>
      </c>
      <c r="F4" t="s">
        <v>59</v>
      </c>
    </row>
    <row r="5" spans="1:3" ht="15" customHeight="1">
      <c r="A5" s="5" t="s">
        <v>662</v>
      </c>
      <c r="B5" s="5"/>
      <c r="C5" s="5"/>
    </row>
    <row r="6" spans="1:6" ht="15" customHeight="1">
      <c r="A6" s="5" t="s">
        <v>663</v>
      </c>
      <c r="B6" s="5"/>
      <c r="C6" s="5"/>
      <c r="D6" s="6">
        <v>2089538</v>
      </c>
      <c r="E6" s="6">
        <v>1965463</v>
      </c>
      <c r="F6" s="6">
        <v>1859264</v>
      </c>
    </row>
    <row r="7" spans="1:6" ht="15" customHeight="1">
      <c r="A7" s="5" t="s">
        <v>664</v>
      </c>
      <c r="B7" s="5"/>
      <c r="C7" s="5"/>
      <c r="D7" s="10">
        <v>-323220</v>
      </c>
      <c r="E7" s="10">
        <v>-197522</v>
      </c>
      <c r="F7" s="10">
        <v>-294737</v>
      </c>
    </row>
    <row r="8" spans="2:3" ht="15">
      <c r="B8" s="3"/>
      <c r="C8" s="3"/>
    </row>
    <row r="9" spans="2:6" ht="15">
      <c r="B9" s="3"/>
      <c r="C9" s="3"/>
      <c r="D9" s="7">
        <v>1766318</v>
      </c>
      <c r="E9" s="7">
        <v>1767941</v>
      </c>
      <c r="F9" s="7">
        <v>1564527</v>
      </c>
    </row>
    <row r="10" spans="2:3" ht="15">
      <c r="B10" s="3"/>
      <c r="C10" s="3"/>
    </row>
    <row r="11" spans="1:6" ht="15" customHeight="1">
      <c r="A11" s="5" t="s">
        <v>665</v>
      </c>
      <c r="B11" s="5"/>
      <c r="C11" s="5"/>
      <c r="D11" s="7">
        <v>85049</v>
      </c>
      <c r="E11" s="7">
        <v>85916</v>
      </c>
      <c r="F11" s="7">
        <v>78742</v>
      </c>
    </row>
    <row r="12" spans="1:2" ht="15">
      <c r="A12" s="3"/>
      <c r="B12" s="3"/>
    </row>
    <row r="13" spans="1:6" ht="39.75" customHeight="1">
      <c r="A13" s="3"/>
      <c r="B13" s="3"/>
      <c r="D13" s="2" t="s">
        <v>666</v>
      </c>
      <c r="E13" s="2" t="s">
        <v>667</v>
      </c>
      <c r="F13" s="2" t="s">
        <v>668</v>
      </c>
    </row>
  </sheetData>
  <sheetProtection selectLockedCells="1" selectUnlockedCells="1"/>
  <mergeCells count="11">
    <mergeCell ref="A2:F2"/>
    <mergeCell ref="A4:B4"/>
    <mergeCell ref="A5:C5"/>
    <mergeCell ref="A6:C6"/>
    <mergeCell ref="A7:C7"/>
    <mergeCell ref="B8:C8"/>
    <mergeCell ref="B9:C9"/>
    <mergeCell ref="B10:C10"/>
    <mergeCell ref="A11:C11"/>
    <mergeCell ref="A12:B12"/>
    <mergeCell ref="A13:B13"/>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56.7109375" style="0" customWidth="1"/>
    <col min="2" max="2" width="21.7109375" style="0" customWidth="1"/>
    <col min="3" max="3" width="26.7109375" style="0" customWidth="1"/>
    <col min="4" max="4" width="21.7109375" style="0" customWidth="1"/>
    <col min="5" max="5" width="26.7109375" style="0" customWidth="1"/>
    <col min="6" max="6" width="21.7109375" style="0" customWidth="1"/>
    <col min="7" max="7" width="26.7109375" style="0" customWidth="1"/>
    <col min="8" max="16384" width="8.7109375" style="0" customWidth="1"/>
  </cols>
  <sheetData>
    <row r="2" spans="2:7" ht="15">
      <c r="B2" s="3" t="s">
        <v>57</v>
      </c>
      <c r="C2" s="3"/>
      <c r="D2" s="3" t="s">
        <v>58</v>
      </c>
      <c r="E2" s="3"/>
      <c r="F2" s="3" t="s">
        <v>59</v>
      </c>
      <c r="G2" s="3"/>
    </row>
    <row r="3" spans="2:7" ht="39.75" customHeight="1">
      <c r="B3" s="2" t="s">
        <v>543</v>
      </c>
      <c r="C3" s="2" t="s">
        <v>669</v>
      </c>
      <c r="D3" s="2" t="s">
        <v>543</v>
      </c>
      <c r="E3" s="2" t="s">
        <v>669</v>
      </c>
      <c r="F3" s="2" t="s">
        <v>543</v>
      </c>
      <c r="G3" s="2" t="s">
        <v>669</v>
      </c>
    </row>
    <row r="4" spans="1:7" ht="39.75" customHeight="1">
      <c r="A4" s="2" t="s">
        <v>670</v>
      </c>
      <c r="B4" s="17">
        <v>1990892</v>
      </c>
      <c r="C4" s="2" t="s">
        <v>671</v>
      </c>
      <c r="D4" s="17">
        <v>1996646</v>
      </c>
      <c r="E4" s="2" t="s">
        <v>671</v>
      </c>
      <c r="F4" s="17">
        <v>1752852</v>
      </c>
      <c r="G4" s="2" t="s">
        <v>671</v>
      </c>
    </row>
    <row r="5" spans="1:7" ht="39.75" customHeight="1">
      <c r="A5" s="2" t="s">
        <v>672</v>
      </c>
      <c r="B5" s="15">
        <v>56132</v>
      </c>
      <c r="C5" s="19">
        <v>1</v>
      </c>
      <c r="D5" s="15">
        <v>56705</v>
      </c>
      <c r="E5" s="19">
        <v>1</v>
      </c>
      <c r="F5" s="15">
        <v>51970</v>
      </c>
      <c r="G5" s="19">
        <v>1</v>
      </c>
    </row>
    <row r="6" spans="1:7" ht="39.75" customHeight="1">
      <c r="A6" s="2" t="s">
        <v>673</v>
      </c>
      <c r="B6" s="16">
        <v>-30634</v>
      </c>
      <c r="C6" s="20">
        <v>-0.5</v>
      </c>
      <c r="D6" s="16">
        <v>-34310</v>
      </c>
      <c r="E6" s="20">
        <v>-0.6000000000000001</v>
      </c>
      <c r="F6" s="16">
        <v>-32916</v>
      </c>
      <c r="G6" s="20">
        <v>-0.6000000000000001</v>
      </c>
    </row>
    <row r="7" spans="1:7" ht="15">
      <c r="A7" t="s">
        <v>674</v>
      </c>
      <c r="B7" s="10">
        <v>-112829</v>
      </c>
      <c r="C7" s="21">
        <v>-1.9</v>
      </c>
      <c r="D7" s="10">
        <v>-93278</v>
      </c>
      <c r="E7" s="21">
        <v>-1.6</v>
      </c>
      <c r="F7" s="10">
        <v>-129076</v>
      </c>
      <c r="G7" s="21">
        <v>-2.5</v>
      </c>
    </row>
    <row r="8" spans="1:7" ht="15">
      <c r="A8" t="s">
        <v>146</v>
      </c>
      <c r="B8" s="10">
        <v>-52194</v>
      </c>
      <c r="C8" s="21">
        <v>-0.9</v>
      </c>
      <c r="D8" s="10">
        <v>-71906</v>
      </c>
      <c r="E8" s="21">
        <v>-1.3</v>
      </c>
      <c r="F8" s="7">
        <v>439</v>
      </c>
      <c r="G8" s="4">
        <v>0</v>
      </c>
    </row>
    <row r="10" spans="2:7" ht="39.75" customHeight="1">
      <c r="B10" s="2" t="s">
        <v>675</v>
      </c>
      <c r="C10" s="2" t="s">
        <v>676</v>
      </c>
      <c r="D10" s="2" t="s">
        <v>677</v>
      </c>
      <c r="E10" s="2" t="s">
        <v>678</v>
      </c>
      <c r="F10" s="2" t="s">
        <v>679</v>
      </c>
      <c r="G10" s="2" t="s">
        <v>680</v>
      </c>
    </row>
  </sheetData>
  <sheetProtection selectLockedCells="1" selectUnlockedCells="1"/>
  <mergeCells count="3">
    <mergeCell ref="B2:C2"/>
    <mergeCell ref="D2:E2"/>
    <mergeCell ref="F2:G2"/>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G21"/>
  <sheetViews>
    <sheetView workbookViewId="0" topLeftCell="A1">
      <selection activeCell="A1" sqref="A1"/>
    </sheetView>
  </sheetViews>
  <sheetFormatPr defaultColWidth="8.00390625" defaultRowHeight="15"/>
  <cols>
    <col min="1" max="4" width="8.7109375" style="0" customWidth="1"/>
    <col min="5" max="5" width="22.7109375" style="0" customWidth="1"/>
    <col min="6" max="16384" width="8.7109375" style="0" customWidth="1"/>
  </cols>
  <sheetData>
    <row r="2" spans="1:7" ht="15">
      <c r="A2" s="5"/>
      <c r="B2" s="5"/>
      <c r="C2" s="5"/>
      <c r="E2" t="s">
        <v>58</v>
      </c>
      <c r="F2" s="3" t="s">
        <v>58</v>
      </c>
      <c r="G2" s="3"/>
    </row>
    <row r="3" spans="1:7" ht="15">
      <c r="A3" s="13" t="s">
        <v>681</v>
      </c>
      <c r="B3" s="13"/>
      <c r="C3" s="13"/>
      <c r="D3" s="13"/>
      <c r="F3" s="3"/>
      <c r="G3" s="3"/>
    </row>
    <row r="4" spans="2:7" ht="15" customHeight="1">
      <c r="B4" s="5" t="s">
        <v>682</v>
      </c>
      <c r="C4" s="5"/>
      <c r="D4" s="5"/>
      <c r="E4" s="6">
        <v>1882000</v>
      </c>
      <c r="F4" s="11">
        <v>1735000</v>
      </c>
      <c r="G4" s="11"/>
    </row>
    <row r="5" spans="2:7" ht="15" customHeight="1">
      <c r="B5" s="5" t="s">
        <v>683</v>
      </c>
      <c r="C5" s="5"/>
      <c r="D5" s="5"/>
      <c r="E5" s="7">
        <v>54000</v>
      </c>
      <c r="F5" s="12">
        <v>29000</v>
      </c>
      <c r="G5" s="12"/>
    </row>
    <row r="6" spans="2:7" ht="15" customHeight="1">
      <c r="B6" s="5" t="s">
        <v>684</v>
      </c>
      <c r="C6" s="5"/>
      <c r="D6" s="5"/>
      <c r="E6" s="7">
        <v>4000</v>
      </c>
      <c r="F6" s="12">
        <v>12000</v>
      </c>
      <c r="G6" s="12"/>
    </row>
    <row r="7" spans="2:7" ht="15" customHeight="1">
      <c r="B7" s="5" t="s">
        <v>685</v>
      </c>
      <c r="C7" s="5"/>
      <c r="D7" s="5"/>
      <c r="E7" s="7">
        <v>1444000</v>
      </c>
      <c r="F7" s="12">
        <v>441000</v>
      </c>
      <c r="G7" s="12"/>
    </row>
    <row r="8" spans="2:7" ht="39.75" customHeight="1">
      <c r="B8" s="5" t="s">
        <v>686</v>
      </c>
      <c r="C8" s="5"/>
      <c r="D8" s="5"/>
      <c r="E8" s="15">
        <v>313000</v>
      </c>
      <c r="F8" s="14">
        <v>297000</v>
      </c>
      <c r="G8" s="14"/>
    </row>
    <row r="9" spans="2:7" ht="15" customHeight="1">
      <c r="B9" s="5" t="s">
        <v>146</v>
      </c>
      <c r="C9" s="5"/>
      <c r="D9" s="5"/>
      <c r="E9" s="7">
        <v>321000</v>
      </c>
      <c r="F9" s="12">
        <v>208000</v>
      </c>
      <c r="G9" s="12"/>
    </row>
    <row r="10" spans="2:7" ht="15">
      <c r="B10" s="5"/>
      <c r="C10" s="5"/>
      <c r="D10" s="5"/>
      <c r="F10" s="3"/>
      <c r="G10" s="3"/>
    </row>
    <row r="11" spans="3:7" ht="15" customHeight="1">
      <c r="C11" s="1" t="s">
        <v>687</v>
      </c>
      <c r="D11" s="1"/>
      <c r="E11" s="7">
        <v>4018000</v>
      </c>
      <c r="F11" s="12">
        <v>2722000</v>
      </c>
      <c r="G11" s="12"/>
    </row>
    <row r="12" spans="2:7" ht="15">
      <c r="B12" s="5"/>
      <c r="C12" s="5"/>
      <c r="D12" s="5"/>
      <c r="F12" s="3"/>
      <c r="G12" s="3"/>
    </row>
    <row r="13" spans="1:7" ht="15">
      <c r="A13" s="13" t="s">
        <v>688</v>
      </c>
      <c r="B13" s="13"/>
      <c r="C13" s="13"/>
      <c r="D13" s="13"/>
      <c r="F13" s="3"/>
      <c r="G13" s="3"/>
    </row>
    <row r="14" spans="2:7" ht="15" customHeight="1">
      <c r="B14" s="5" t="s">
        <v>689</v>
      </c>
      <c r="C14" s="5"/>
      <c r="D14" s="5"/>
      <c r="E14" s="10">
        <v>-110000</v>
      </c>
      <c r="F14" s="22">
        <v>-136000</v>
      </c>
      <c r="G14" s="22"/>
    </row>
    <row r="15" spans="2:7" ht="15" customHeight="1">
      <c r="B15" s="5" t="s">
        <v>690</v>
      </c>
      <c r="C15" s="5"/>
      <c r="D15" s="5"/>
      <c r="E15" s="10">
        <v>-229000</v>
      </c>
      <c r="F15" s="22">
        <v>-273000</v>
      </c>
      <c r="G15" s="22"/>
    </row>
    <row r="16" spans="2:7" ht="15" customHeight="1">
      <c r="B16" s="5" t="s">
        <v>691</v>
      </c>
      <c r="C16" s="5"/>
      <c r="D16" s="5"/>
      <c r="E16" s="10">
        <v>-143000</v>
      </c>
      <c r="F16" s="22">
        <v>-109000</v>
      </c>
      <c r="G16" s="22"/>
    </row>
    <row r="17" spans="2:7" ht="15" customHeight="1">
      <c r="B17" s="5" t="s">
        <v>146</v>
      </c>
      <c r="C17" s="5"/>
      <c r="D17" s="5"/>
      <c r="E17" s="10">
        <v>-3000</v>
      </c>
      <c r="F17" s="3" t="s">
        <v>200</v>
      </c>
      <c r="G17" s="3"/>
    </row>
    <row r="18" spans="2:7" ht="15">
      <c r="B18" s="5"/>
      <c r="C18" s="5"/>
      <c r="D18" s="5"/>
      <c r="F18" s="3"/>
      <c r="G18" s="3"/>
    </row>
    <row r="19" spans="3:7" ht="15" customHeight="1">
      <c r="C19" s="1" t="s">
        <v>692</v>
      </c>
      <c r="D19" s="1"/>
      <c r="E19" s="10">
        <v>-485000</v>
      </c>
      <c r="F19" s="22">
        <v>-518000</v>
      </c>
      <c r="G19" s="22"/>
    </row>
    <row r="20" spans="2:4" ht="15">
      <c r="B20" s="5"/>
      <c r="C20" s="5"/>
      <c r="D20" s="5"/>
    </row>
    <row r="21" spans="3:7" ht="39.75" customHeight="1">
      <c r="C21" s="3" t="s">
        <v>693</v>
      </c>
      <c r="D21" s="3"/>
      <c r="E21" s="2" t="s">
        <v>694</v>
      </c>
      <c r="F21" s="5" t="s">
        <v>695</v>
      </c>
      <c r="G21" s="5"/>
    </row>
  </sheetData>
  <sheetProtection selectLockedCells="1" selectUnlockedCells="1"/>
  <mergeCells count="39">
    <mergeCell ref="A2:C2"/>
    <mergeCell ref="F2:G2"/>
    <mergeCell ref="A3:D3"/>
    <mergeCell ref="F3:G3"/>
    <mergeCell ref="B4:D4"/>
    <mergeCell ref="F4:G4"/>
    <mergeCell ref="B5:D5"/>
    <mergeCell ref="F5:G5"/>
    <mergeCell ref="B6:D6"/>
    <mergeCell ref="F6:G6"/>
    <mergeCell ref="B7:D7"/>
    <mergeCell ref="F7:G7"/>
    <mergeCell ref="B8:D8"/>
    <mergeCell ref="F8:G8"/>
    <mergeCell ref="B9:D9"/>
    <mergeCell ref="F9:G9"/>
    <mergeCell ref="B10:D10"/>
    <mergeCell ref="F10:G10"/>
    <mergeCell ref="C11:D11"/>
    <mergeCell ref="F11:G11"/>
    <mergeCell ref="B12:D12"/>
    <mergeCell ref="F12:G12"/>
    <mergeCell ref="A13:D13"/>
    <mergeCell ref="F13:G13"/>
    <mergeCell ref="B14:D14"/>
    <mergeCell ref="F14:G14"/>
    <mergeCell ref="B15:D15"/>
    <mergeCell ref="F15:G15"/>
    <mergeCell ref="B16:D16"/>
    <mergeCell ref="F16:G16"/>
    <mergeCell ref="B17:D17"/>
    <mergeCell ref="F17:G17"/>
    <mergeCell ref="B18:D18"/>
    <mergeCell ref="F18:G18"/>
    <mergeCell ref="C19:D19"/>
    <mergeCell ref="F19:G19"/>
    <mergeCell ref="B20:D20"/>
    <mergeCell ref="C21:D21"/>
    <mergeCell ref="F21:G21"/>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51.7109375" style="0" customWidth="1"/>
    <col min="2" max="2" width="13.7109375" style="0" customWidth="1"/>
    <col min="3" max="3" width="54.7109375" style="0" customWidth="1"/>
    <col min="4" max="4" width="13.7109375" style="0" customWidth="1"/>
    <col min="5" max="5" width="54.7109375" style="0" customWidth="1"/>
    <col min="6" max="6" width="15.7109375" style="0" customWidth="1"/>
    <col min="7" max="7" width="54.7109375" style="0" customWidth="1"/>
    <col min="8" max="16384" width="8.7109375" style="0" customWidth="1"/>
  </cols>
  <sheetData>
    <row r="2" spans="1:6" ht="15" customHeight="1">
      <c r="A2" s="1" t="s">
        <v>696</v>
      </c>
      <c r="B2" s="1"/>
      <c r="C2" s="1"/>
      <c r="D2" s="1"/>
      <c r="E2" s="1"/>
      <c r="F2" s="1"/>
    </row>
    <row r="4" spans="2:7" ht="15">
      <c r="B4" s="3" t="s">
        <v>57</v>
      </c>
      <c r="C4" s="3"/>
      <c r="D4" s="3" t="s">
        <v>58</v>
      </c>
      <c r="E4" s="3"/>
      <c r="F4" s="3" t="s">
        <v>59</v>
      </c>
      <c r="G4" s="3"/>
    </row>
    <row r="5" spans="2:7" ht="39.75" customHeight="1">
      <c r="B5" s="2" t="s">
        <v>697</v>
      </c>
      <c r="C5" s="2" t="s">
        <v>698</v>
      </c>
      <c r="D5" s="2" t="s">
        <v>697</v>
      </c>
      <c r="E5" s="2" t="s">
        <v>698</v>
      </c>
      <c r="F5" s="2" t="s">
        <v>697</v>
      </c>
      <c r="G5" s="2" t="s">
        <v>698</v>
      </c>
    </row>
    <row r="6" spans="1:7" ht="15">
      <c r="A6" t="s">
        <v>699</v>
      </c>
      <c r="B6" s="7">
        <v>71500</v>
      </c>
      <c r="C6" s="9">
        <v>12.31</v>
      </c>
      <c r="D6" s="7">
        <v>108875</v>
      </c>
      <c r="E6" s="9">
        <v>11.79</v>
      </c>
      <c r="F6" s="7">
        <v>146000</v>
      </c>
      <c r="G6" s="9">
        <v>11.26</v>
      </c>
    </row>
    <row r="7" spans="1:7" ht="15">
      <c r="A7" t="s">
        <v>700</v>
      </c>
      <c r="B7" t="s">
        <v>200</v>
      </c>
      <c r="C7" t="s">
        <v>200</v>
      </c>
      <c r="D7" s="7">
        <v>1000</v>
      </c>
      <c r="E7" s="4">
        <v>12.75</v>
      </c>
      <c r="F7" t="s">
        <v>200</v>
      </c>
      <c r="G7" t="s">
        <v>200</v>
      </c>
    </row>
    <row r="8" spans="1:7" ht="15">
      <c r="A8" t="s">
        <v>701</v>
      </c>
      <c r="B8" s="10">
        <v>-17500</v>
      </c>
      <c r="C8" s="4">
        <v>12.23</v>
      </c>
      <c r="D8" s="10">
        <v>-37875</v>
      </c>
      <c r="E8" s="4">
        <v>11.18</v>
      </c>
      <c r="F8" s="10">
        <v>-36625</v>
      </c>
      <c r="G8" s="4">
        <v>9.58</v>
      </c>
    </row>
    <row r="9" spans="1:7" ht="15">
      <c r="A9" t="s">
        <v>702</v>
      </c>
      <c r="B9" s="10">
        <v>-1500</v>
      </c>
      <c r="C9" s="4">
        <v>14.9</v>
      </c>
      <c r="D9" s="10">
        <v>-500</v>
      </c>
      <c r="E9" s="4">
        <v>18.5</v>
      </c>
      <c r="F9" s="10">
        <v>-500</v>
      </c>
      <c r="G9" s="4">
        <v>18.5</v>
      </c>
    </row>
    <row r="11" spans="1:7" ht="39.75" customHeight="1">
      <c r="A11" s="2" t="s">
        <v>703</v>
      </c>
      <c r="B11" s="2" t="s">
        <v>704</v>
      </c>
      <c r="C11" s="2" t="s">
        <v>705</v>
      </c>
      <c r="D11" s="2" t="s">
        <v>706</v>
      </c>
      <c r="E11" s="2" t="s">
        <v>707</v>
      </c>
      <c r="F11" s="2" t="s">
        <v>708</v>
      </c>
      <c r="G11" s="2" t="s">
        <v>709</v>
      </c>
    </row>
  </sheetData>
  <sheetProtection selectLockedCells="1" selectUnlockedCells="1"/>
  <mergeCells count="4">
    <mergeCell ref="A2:F2"/>
    <mergeCell ref="B4:C4"/>
    <mergeCell ref="D4:E4"/>
    <mergeCell ref="F4:G4"/>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8.00390625" defaultRowHeight="15"/>
  <cols>
    <col min="1" max="1" width="25.7109375" style="0" customWidth="1"/>
    <col min="2" max="2" width="44.7109375" style="0" customWidth="1"/>
    <col min="3" max="3" width="58.7109375" style="0" customWidth="1"/>
    <col min="4" max="4" width="34.7109375" style="0" customWidth="1"/>
    <col min="5" max="5" width="17.7109375" style="0" customWidth="1"/>
    <col min="6" max="16384" width="8.7109375" style="0" customWidth="1"/>
  </cols>
  <sheetData>
    <row r="2" spans="2:5" ht="15" customHeight="1">
      <c r="B2" s="5" t="s">
        <v>710</v>
      </c>
      <c r="C2" s="5"/>
      <c r="D2" s="5"/>
      <c r="E2" s="5"/>
    </row>
    <row r="3" spans="1:5" ht="39.75" customHeight="1">
      <c r="A3" s="2" t="s">
        <v>711</v>
      </c>
      <c r="B3" s="2" t="s">
        <v>712</v>
      </c>
      <c r="C3" s="2" t="s">
        <v>713</v>
      </c>
      <c r="D3" s="2" t="s">
        <v>714</v>
      </c>
      <c r="E3" s="2" t="s">
        <v>715</v>
      </c>
    </row>
    <row r="4" spans="1:5" ht="15">
      <c r="A4" t="s">
        <v>716</v>
      </c>
      <c r="B4" s="7">
        <v>25000</v>
      </c>
      <c r="C4" s="4">
        <v>3.7</v>
      </c>
      <c r="D4" s="9">
        <v>8.47</v>
      </c>
      <c r="E4" s="6">
        <v>313000</v>
      </c>
    </row>
    <row r="5" spans="1:5" ht="15">
      <c r="A5" s="9">
        <v>13.1</v>
      </c>
      <c r="B5" s="7">
        <v>15500</v>
      </c>
      <c r="C5" s="4">
        <v>5.1</v>
      </c>
      <c r="D5" s="4">
        <v>13.1</v>
      </c>
      <c r="E5" s="7">
        <v>122000</v>
      </c>
    </row>
    <row r="6" spans="1:5" ht="15">
      <c r="A6" s="9">
        <v>18.5</v>
      </c>
      <c r="B6" s="7">
        <v>12000</v>
      </c>
      <c r="C6" s="4">
        <v>1.6</v>
      </c>
      <c r="D6" s="4">
        <v>18.5</v>
      </c>
      <c r="E6" s="7">
        <v>30000</v>
      </c>
    </row>
    <row r="8" spans="1:5" ht="39.75" customHeight="1">
      <c r="A8" t="s">
        <v>717</v>
      </c>
      <c r="B8" s="2" t="s">
        <v>718</v>
      </c>
      <c r="D8" s="2" t="s">
        <v>719</v>
      </c>
      <c r="E8" s="2" t="s">
        <v>720</v>
      </c>
    </row>
  </sheetData>
  <sheetProtection selectLockedCells="1" selectUnlockedCells="1"/>
  <mergeCells count="1">
    <mergeCell ref="B2:E2"/>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8.7109375" style="0" customWidth="1"/>
    <col min="2" max="2" width="89.8515625" style="0" customWidth="1"/>
    <col min="3" max="4" width="23.7109375" style="0" customWidth="1"/>
    <col min="5" max="16384" width="8.7109375" style="0" customWidth="1"/>
  </cols>
  <sheetData>
    <row r="2" spans="1:6" ht="15" customHeight="1">
      <c r="A2" s="1" t="s">
        <v>721</v>
      </c>
      <c r="B2" s="1"/>
      <c r="C2" s="1"/>
      <c r="D2" s="1"/>
      <c r="E2" s="1"/>
      <c r="F2" s="1"/>
    </row>
    <row r="4" spans="3:4" ht="15">
      <c r="C4" t="s">
        <v>57</v>
      </c>
      <c r="D4" t="s">
        <v>58</v>
      </c>
    </row>
    <row r="6" spans="1:2" ht="15">
      <c r="A6" s="3" t="s">
        <v>722</v>
      </c>
      <c r="B6" s="3"/>
    </row>
    <row r="7" spans="2:4" ht="15">
      <c r="B7" t="s">
        <v>723</v>
      </c>
      <c r="C7" s="6">
        <v>5810000</v>
      </c>
      <c r="D7" s="6">
        <v>7510000</v>
      </c>
    </row>
    <row r="8" spans="2:4" ht="15">
      <c r="B8" t="s">
        <v>724</v>
      </c>
      <c r="C8" s="7">
        <v>1393000</v>
      </c>
      <c r="D8" s="7">
        <v>2197000</v>
      </c>
    </row>
    <row r="9" spans="2:4" ht="39.75" customHeight="1">
      <c r="B9" s="2" t="s">
        <v>725</v>
      </c>
      <c r="C9" s="15">
        <v>10985000</v>
      </c>
      <c r="D9" s="15">
        <v>5684000</v>
      </c>
    </row>
    <row r="10" spans="2:4" ht="15">
      <c r="B10" t="s">
        <v>726</v>
      </c>
      <c r="C10" s="7">
        <v>1377000</v>
      </c>
      <c r="D10" s="7">
        <v>2667000</v>
      </c>
    </row>
    <row r="12" spans="3:4" ht="39.75" customHeight="1">
      <c r="C12" s="2" t="s">
        <v>727</v>
      </c>
      <c r="D12" s="2" t="s">
        <v>728</v>
      </c>
    </row>
    <row r="14" spans="1:4" ht="15">
      <c r="A14" s="3" t="s">
        <v>729</v>
      </c>
      <c r="B14" s="3"/>
      <c r="C14" s="6">
        <v>41130000</v>
      </c>
      <c r="D14" s="6">
        <v>41618000</v>
      </c>
    </row>
    <row r="15" spans="1:4" ht="15">
      <c r="A15" s="3" t="s">
        <v>730</v>
      </c>
      <c r="B15" s="3"/>
      <c r="C15" s="7">
        <v>1538000</v>
      </c>
      <c r="D15" s="7">
        <v>3332000</v>
      </c>
    </row>
    <row r="16" spans="1:4" ht="15">
      <c r="A16" s="3" t="s">
        <v>731</v>
      </c>
      <c r="B16" s="3"/>
      <c r="C16" s="7">
        <v>2375000</v>
      </c>
      <c r="D16" s="7">
        <v>5245000</v>
      </c>
    </row>
  </sheetData>
  <sheetProtection selectLockedCells="1" selectUnlockedCells="1"/>
  <mergeCells count="5">
    <mergeCell ref="A2:F2"/>
    <mergeCell ref="A6:B6"/>
    <mergeCell ref="A14:B14"/>
    <mergeCell ref="A15:B15"/>
    <mergeCell ref="A16:B16"/>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4.7109375" style="0" customWidth="1"/>
    <col min="2" max="2" width="22.7109375" style="0" customWidth="1"/>
    <col min="3" max="16384" width="8.7109375" style="0" customWidth="1"/>
  </cols>
  <sheetData>
    <row r="2" spans="1:6" ht="15" customHeight="1">
      <c r="A2" s="1" t="s">
        <v>732</v>
      </c>
      <c r="B2" s="1"/>
      <c r="C2" s="1"/>
      <c r="D2" s="1"/>
      <c r="E2" s="1"/>
      <c r="F2" s="1"/>
    </row>
    <row r="4" spans="1:2" ht="15">
      <c r="A4" t="s">
        <v>557</v>
      </c>
      <c r="B4" s="6">
        <v>504573</v>
      </c>
    </row>
    <row r="5" spans="1:2" ht="15">
      <c r="A5" t="s">
        <v>558</v>
      </c>
      <c r="B5" s="7">
        <v>240768</v>
      </c>
    </row>
    <row r="6" spans="1:2" ht="15">
      <c r="A6" t="s">
        <v>559</v>
      </c>
      <c r="B6" s="7">
        <v>173507</v>
      </c>
    </row>
    <row r="7" spans="1:2" ht="15">
      <c r="A7" t="s">
        <v>560</v>
      </c>
      <c r="B7" s="7">
        <v>172156</v>
      </c>
    </row>
    <row r="8" spans="1:2" ht="15">
      <c r="A8" t="s">
        <v>561</v>
      </c>
      <c r="B8" s="7">
        <v>172322</v>
      </c>
    </row>
    <row r="9" spans="1:2" ht="15">
      <c r="A9" t="s">
        <v>596</v>
      </c>
      <c r="B9" s="7">
        <v>2218863</v>
      </c>
    </row>
    <row r="11" ht="39.75" customHeight="1">
      <c r="B11" s="2" t="s">
        <v>733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8.7109375" style="0" customWidth="1"/>
    <col min="2" max="2" width="48.7109375" style="0" customWidth="1"/>
    <col min="3" max="4" width="24.7109375" style="0" customWidth="1"/>
    <col min="5" max="16384" width="8.7109375" style="0" customWidth="1"/>
  </cols>
  <sheetData>
    <row r="2" spans="1:6" ht="15" customHeight="1">
      <c r="A2" s="1" t="s">
        <v>734</v>
      </c>
      <c r="B2" s="1"/>
      <c r="C2" s="1"/>
      <c r="D2" s="1"/>
      <c r="E2" s="1"/>
      <c r="F2" s="1"/>
    </row>
    <row r="4" spans="1:4" ht="15" customHeight="1">
      <c r="A4" s="3" t="s">
        <v>735</v>
      </c>
      <c r="B4" s="3"/>
      <c r="C4" s="5" t="s">
        <v>736</v>
      </c>
      <c r="D4" s="5"/>
    </row>
    <row r="5" spans="1:4" ht="15">
      <c r="A5" s="3" t="s">
        <v>737</v>
      </c>
      <c r="B5" s="3"/>
      <c r="C5" t="s">
        <v>57</v>
      </c>
      <c r="D5" t="s">
        <v>58</v>
      </c>
    </row>
    <row r="7" spans="1:4" ht="15" customHeight="1">
      <c r="A7" s="5" t="s">
        <v>738</v>
      </c>
      <c r="B7" s="5"/>
      <c r="C7" s="6">
        <v>615784</v>
      </c>
      <c r="D7" s="6">
        <v>3279426</v>
      </c>
    </row>
    <row r="8" spans="1:4" ht="15">
      <c r="A8" s="3" t="s">
        <v>739</v>
      </c>
      <c r="B8" s="3"/>
      <c r="C8" s="7">
        <v>833971</v>
      </c>
      <c r="D8" s="7">
        <v>667214</v>
      </c>
    </row>
    <row r="9" spans="1:4" ht="15">
      <c r="A9" s="3" t="s">
        <v>740</v>
      </c>
      <c r="B9" s="3"/>
      <c r="C9" s="7">
        <v>50194825</v>
      </c>
      <c r="D9" s="7">
        <v>48676098</v>
      </c>
    </row>
    <row r="10" spans="1:4" ht="15" customHeight="1">
      <c r="A10" s="5" t="s">
        <v>741</v>
      </c>
      <c r="B10" s="5"/>
      <c r="C10" s="7">
        <v>496000</v>
      </c>
      <c r="D10" s="7">
        <v>496000</v>
      </c>
    </row>
    <row r="11" spans="1:4" ht="15">
      <c r="A11" s="3" t="s">
        <v>742</v>
      </c>
      <c r="B11" s="3"/>
      <c r="C11" s="7">
        <v>407897</v>
      </c>
      <c r="D11" s="7">
        <v>407897</v>
      </c>
    </row>
    <row r="12" spans="1:4" ht="15">
      <c r="A12" s="3" t="s">
        <v>540</v>
      </c>
      <c r="B12" s="3"/>
      <c r="C12" s="7">
        <v>3127862</v>
      </c>
      <c r="D12" s="7">
        <v>2913218</v>
      </c>
    </row>
    <row r="14" spans="2:4" ht="39.75" customHeight="1">
      <c r="B14" s="8" t="s">
        <v>254</v>
      </c>
      <c r="C14" s="2" t="s">
        <v>743</v>
      </c>
      <c r="D14" s="2" t="s">
        <v>744</v>
      </c>
    </row>
    <row r="16" spans="1:2" ht="15">
      <c r="A16" s="3" t="s">
        <v>745</v>
      </c>
      <c r="B16" s="3"/>
    </row>
    <row r="18" spans="1:4" ht="15" customHeight="1">
      <c r="A18" s="5" t="s">
        <v>746</v>
      </c>
      <c r="B18" s="5"/>
      <c r="C18" s="6">
        <v>16496000</v>
      </c>
      <c r="D18" s="6">
        <v>16496000</v>
      </c>
    </row>
    <row r="19" spans="1:4" ht="15">
      <c r="A19" s="3" t="s">
        <v>271</v>
      </c>
      <c r="B19" s="3"/>
      <c r="C19" s="7">
        <v>84214</v>
      </c>
      <c r="D19" s="7">
        <v>74280</v>
      </c>
    </row>
    <row r="21" spans="3:4" ht="15">
      <c r="C21" s="7">
        <v>16580214</v>
      </c>
      <c r="D21" s="7">
        <v>16570280</v>
      </c>
    </row>
    <row r="23" spans="1:4" ht="15">
      <c r="A23" s="3" t="s">
        <v>747</v>
      </c>
      <c r="B23" s="3"/>
      <c r="C23" s="7">
        <v>39096125</v>
      </c>
      <c r="D23" s="7">
        <v>36869573</v>
      </c>
    </row>
    <row r="25" spans="2:4" ht="39.75" customHeight="1">
      <c r="B25" s="23" t="s">
        <v>748</v>
      </c>
      <c r="C25" s="2" t="s">
        <v>743</v>
      </c>
      <c r="D25" s="2" t="s">
        <v>744</v>
      </c>
    </row>
  </sheetData>
  <sheetProtection selectLockedCells="1" selectUnlockedCells="1"/>
  <mergeCells count="14">
    <mergeCell ref="A2:F2"/>
    <mergeCell ref="A4:B4"/>
    <mergeCell ref="C4:D4"/>
    <mergeCell ref="A5:B5"/>
    <mergeCell ref="A7:B7"/>
    <mergeCell ref="A8:B8"/>
    <mergeCell ref="A9:B9"/>
    <mergeCell ref="A10:B10"/>
    <mergeCell ref="A11:B11"/>
    <mergeCell ref="A12:B12"/>
    <mergeCell ref="A16:B16"/>
    <mergeCell ref="A18:B18"/>
    <mergeCell ref="A19:B19"/>
    <mergeCell ref="A23:B23"/>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H41"/>
  <sheetViews>
    <sheetView workbookViewId="0" topLeftCell="A1">
      <selection activeCell="A1" sqref="A1"/>
    </sheetView>
  </sheetViews>
  <sheetFormatPr defaultColWidth="8.00390625" defaultRowHeight="15"/>
  <cols>
    <col min="1" max="2" width="8.7109375" style="0" customWidth="1"/>
    <col min="3" max="3" width="7.7109375" style="0" customWidth="1"/>
    <col min="4" max="8" width="10.7109375" style="0" customWidth="1"/>
    <col min="9" max="16384" width="8.7109375" style="0" customWidth="1"/>
  </cols>
  <sheetData>
    <row r="2" spans="1:4" ht="15" customHeight="1">
      <c r="A2" s="1" t="s">
        <v>54</v>
      </c>
      <c r="B2" s="1"/>
      <c r="C2" s="1"/>
      <c r="D2" s="1"/>
    </row>
    <row r="3" spans="4:8" ht="15" customHeight="1">
      <c r="D3" s="5" t="s">
        <v>55</v>
      </c>
      <c r="E3" s="5"/>
      <c r="F3" s="5"/>
      <c r="G3" s="5"/>
      <c r="H3" s="5"/>
    </row>
    <row r="4" spans="4:8" ht="15" customHeight="1">
      <c r="D4" s="5" t="s">
        <v>56</v>
      </c>
      <c r="E4" s="5"/>
      <c r="F4" s="5"/>
      <c r="G4" s="5"/>
      <c r="H4" s="5"/>
    </row>
    <row r="5" spans="4:8" ht="15">
      <c r="D5" t="s">
        <v>57</v>
      </c>
      <c r="E5" t="s">
        <v>58</v>
      </c>
      <c r="F5" t="s">
        <v>59</v>
      </c>
      <c r="G5" t="s">
        <v>60</v>
      </c>
      <c r="H5" t="s">
        <v>61</v>
      </c>
    </row>
    <row r="6" spans="4:8" ht="15" customHeight="1">
      <c r="D6" s="5" t="s">
        <v>62</v>
      </c>
      <c r="E6" s="5"/>
      <c r="F6" s="5"/>
      <c r="G6" s="5"/>
      <c r="H6" s="5"/>
    </row>
    <row r="7" spans="1:3" ht="15" customHeight="1">
      <c r="A7" s="5" t="s">
        <v>63</v>
      </c>
      <c r="B7" s="5"/>
      <c r="C7" s="5"/>
    </row>
    <row r="8" spans="2:8" ht="15" customHeight="1">
      <c r="B8" s="5" t="s">
        <v>64</v>
      </c>
      <c r="C8" s="5"/>
      <c r="D8" s="6">
        <v>34909</v>
      </c>
      <c r="E8" s="6">
        <v>32159</v>
      </c>
      <c r="F8" s="6">
        <v>27660</v>
      </c>
      <c r="G8" s="6">
        <v>28586</v>
      </c>
      <c r="H8" s="6">
        <v>31664</v>
      </c>
    </row>
    <row r="9" spans="2:8" ht="15" customHeight="1">
      <c r="B9" s="5" t="s">
        <v>65</v>
      </c>
      <c r="C9" s="5"/>
      <c r="D9" s="7">
        <v>16761</v>
      </c>
      <c r="E9" s="7">
        <v>13967</v>
      </c>
      <c r="F9" s="7">
        <v>12079</v>
      </c>
      <c r="G9" s="7">
        <v>13769</v>
      </c>
      <c r="H9" s="7">
        <v>16998</v>
      </c>
    </row>
    <row r="10" spans="4:8" ht="15">
      <c r="D10" s="8"/>
      <c r="E10" s="8"/>
      <c r="F10" s="8"/>
      <c r="G10" s="8"/>
      <c r="H10" s="8"/>
    </row>
    <row r="11" spans="2:8" ht="15" customHeight="1">
      <c r="B11" s="5" t="s">
        <v>66</v>
      </c>
      <c r="C11" s="5"/>
      <c r="D11" s="7">
        <v>18148</v>
      </c>
      <c r="E11" s="7">
        <v>18192</v>
      </c>
      <c r="F11" s="7">
        <v>15581</v>
      </c>
      <c r="G11" s="7">
        <v>14817</v>
      </c>
      <c r="H11" s="7">
        <v>14666</v>
      </c>
    </row>
    <row r="13" spans="2:8" ht="15" customHeight="1">
      <c r="B13" s="5" t="s">
        <v>67</v>
      </c>
      <c r="C13" s="5"/>
      <c r="D13" s="7">
        <v>1226</v>
      </c>
      <c r="E13" s="7">
        <v>1302</v>
      </c>
      <c r="F13" s="7">
        <v>962</v>
      </c>
      <c r="G13" s="7">
        <v>1091</v>
      </c>
      <c r="H13" s="7">
        <v>842</v>
      </c>
    </row>
    <row r="14" spans="2:8" ht="15" customHeight="1">
      <c r="B14" s="5" t="s">
        <v>68</v>
      </c>
      <c r="C14" s="5"/>
      <c r="D14" s="7">
        <v>7125</v>
      </c>
      <c r="E14" s="7">
        <v>5598</v>
      </c>
      <c r="F14" s="7">
        <v>5134</v>
      </c>
      <c r="G14" s="7">
        <v>4614</v>
      </c>
      <c r="H14" s="7">
        <v>3675</v>
      </c>
    </row>
    <row r="15" spans="2:8" ht="15" customHeight="1">
      <c r="B15" s="5" t="s">
        <v>69</v>
      </c>
      <c r="C15" s="5"/>
      <c r="D15" s="7">
        <v>17</v>
      </c>
      <c r="E15" s="7">
        <v>68</v>
      </c>
      <c r="F15" s="7">
        <v>201</v>
      </c>
      <c r="G15" s="7">
        <v>922</v>
      </c>
      <c r="H15" s="7">
        <v>547</v>
      </c>
    </row>
    <row r="16" spans="2:8" ht="15" customHeight="1">
      <c r="B16" s="5" t="s">
        <v>70</v>
      </c>
      <c r="C16" s="5"/>
      <c r="D16" s="7">
        <v>18209</v>
      </c>
      <c r="E16" s="7">
        <v>16684</v>
      </c>
      <c r="F16" s="7">
        <v>14799</v>
      </c>
      <c r="G16" s="7">
        <v>13530</v>
      </c>
      <c r="H16" s="7">
        <v>12146</v>
      </c>
    </row>
    <row r="18" spans="2:8" ht="15" customHeight="1">
      <c r="B18" s="5" t="s">
        <v>71</v>
      </c>
      <c r="C18" s="5"/>
      <c r="D18" s="7">
        <v>5855</v>
      </c>
      <c r="E18" s="7">
        <v>5872</v>
      </c>
      <c r="F18" s="7">
        <v>5155</v>
      </c>
      <c r="G18" s="7">
        <v>5732</v>
      </c>
      <c r="H18" s="7">
        <v>5900</v>
      </c>
    </row>
    <row r="19" spans="2:8" ht="15" customHeight="1">
      <c r="B19" s="5" t="s">
        <v>72</v>
      </c>
      <c r="C19" s="5"/>
      <c r="D19" s="7">
        <v>1851</v>
      </c>
      <c r="E19" s="7">
        <v>1853</v>
      </c>
      <c r="F19" s="7">
        <v>1643</v>
      </c>
      <c r="G19" s="7">
        <v>1877</v>
      </c>
      <c r="H19" s="7">
        <v>2047</v>
      </c>
    </row>
    <row r="21" spans="2:8" ht="15" customHeight="1">
      <c r="B21" s="5" t="s">
        <v>73</v>
      </c>
      <c r="C21" s="5"/>
      <c r="D21" s="6">
        <v>4004</v>
      </c>
      <c r="E21" s="6">
        <v>4019</v>
      </c>
      <c r="F21" s="6">
        <v>3512</v>
      </c>
      <c r="G21" s="6">
        <v>3855</v>
      </c>
      <c r="H21" s="6">
        <v>3853</v>
      </c>
    </row>
    <row r="22" spans="4:8" ht="15">
      <c r="D22" t="e">
        <f>#N/A</f>
        <v>#N/A</v>
      </c>
      <c r="E22" t="e">
        <f>#N/A</f>
        <v>#N/A</v>
      </c>
      <c r="F22" t="e">
        <f>#N/A</f>
        <v>#N/A</v>
      </c>
      <c r="G22" t="e">
        <f>#N/A</f>
        <v>#N/A</v>
      </c>
      <c r="H22" t="e">
        <f>#N/A</f>
        <v>#N/A</v>
      </c>
    </row>
    <row r="23" spans="1:3" ht="15" customHeight="1">
      <c r="A23" s="5" t="s">
        <v>74</v>
      </c>
      <c r="B23" s="5"/>
      <c r="C23" s="5"/>
    </row>
    <row r="24" spans="2:3" ht="15" customHeight="1">
      <c r="B24" s="5" t="s">
        <v>75</v>
      </c>
      <c r="C24" s="5"/>
    </row>
    <row r="25" spans="3:8" ht="15">
      <c r="C25" t="s">
        <v>76</v>
      </c>
      <c r="D25" s="9">
        <v>1.61</v>
      </c>
      <c r="E25" s="9">
        <v>1.6</v>
      </c>
      <c r="F25" s="9">
        <v>1.38</v>
      </c>
      <c r="G25" s="9">
        <v>1.46</v>
      </c>
      <c r="H25" s="9">
        <v>1.48</v>
      </c>
    </row>
    <row r="26" spans="3:8" ht="15">
      <c r="C26" t="s">
        <v>77</v>
      </c>
      <c r="D26" s="9">
        <v>1.59</v>
      </c>
      <c r="E26" s="9">
        <v>1.57</v>
      </c>
      <c r="F26" s="9">
        <v>1.35</v>
      </c>
      <c r="G26" s="9">
        <v>1.44</v>
      </c>
      <c r="H26" s="9">
        <v>1.44</v>
      </c>
    </row>
    <row r="27" spans="2:8" ht="15" customHeight="1">
      <c r="B27" s="5" t="s">
        <v>78</v>
      </c>
      <c r="C27" s="5"/>
      <c r="D27" s="9">
        <v>0.36</v>
      </c>
      <c r="E27" s="9">
        <v>0.36</v>
      </c>
      <c r="F27" s="9">
        <v>0.35</v>
      </c>
      <c r="G27" s="9">
        <v>0.32</v>
      </c>
      <c r="H27" s="9">
        <v>0.25</v>
      </c>
    </row>
    <row r="28" spans="1:3" ht="15" customHeight="1">
      <c r="A28" s="5" t="s">
        <v>79</v>
      </c>
      <c r="B28" s="5"/>
      <c r="C28" s="5"/>
    </row>
    <row r="29" spans="2:8" ht="15" customHeight="1">
      <c r="B29" s="1" t="s">
        <v>80</v>
      </c>
      <c r="C29" s="1"/>
      <c r="D29" s="6">
        <v>562918</v>
      </c>
      <c r="E29" s="6">
        <v>575900</v>
      </c>
      <c r="F29" s="6">
        <v>538754</v>
      </c>
      <c r="G29" s="6">
        <v>467684</v>
      </c>
      <c r="H29" s="6">
        <v>442216</v>
      </c>
    </row>
    <row r="30" spans="2:8" ht="15" customHeight="1">
      <c r="B30" s="5" t="s">
        <v>81</v>
      </c>
      <c r="C30" s="5"/>
      <c r="D30" s="7">
        <v>435663</v>
      </c>
      <c r="E30" s="7">
        <v>461052</v>
      </c>
      <c r="F30" s="7">
        <v>432594</v>
      </c>
      <c r="G30" s="7">
        <v>378987</v>
      </c>
      <c r="H30" s="7">
        <v>374634</v>
      </c>
    </row>
    <row r="31" spans="2:8" ht="15">
      <c r="B31" s="3" t="s">
        <v>82</v>
      </c>
      <c r="C31" s="3"/>
      <c r="D31" s="7">
        <v>395293</v>
      </c>
      <c r="E31" s="7">
        <v>396219</v>
      </c>
      <c r="F31" s="7">
        <v>377820</v>
      </c>
      <c r="G31" s="7">
        <v>318743</v>
      </c>
      <c r="H31" s="7">
        <v>303198</v>
      </c>
    </row>
    <row r="32" spans="2:8" ht="15">
      <c r="B32" s="3" t="s">
        <v>83</v>
      </c>
      <c r="C32" s="3"/>
      <c r="D32" s="7">
        <v>95222</v>
      </c>
      <c r="E32" s="7">
        <v>102914</v>
      </c>
      <c r="F32" s="7">
        <v>96558</v>
      </c>
      <c r="G32" s="7">
        <v>93769</v>
      </c>
      <c r="H32" s="7">
        <v>93130</v>
      </c>
    </row>
    <row r="33" spans="2:8" ht="15" customHeight="1">
      <c r="B33" s="1" t="s">
        <v>84</v>
      </c>
      <c r="C33" s="1"/>
      <c r="D33" s="7">
        <v>39096</v>
      </c>
      <c r="E33" s="7">
        <v>39870</v>
      </c>
      <c r="F33" s="7">
        <v>36453</v>
      </c>
      <c r="G33" s="7">
        <v>36499</v>
      </c>
      <c r="H33" s="7">
        <v>34731</v>
      </c>
    </row>
    <row r="34" spans="1:3" ht="15" customHeight="1">
      <c r="A34" s="5" t="s">
        <v>85</v>
      </c>
      <c r="B34" s="5"/>
      <c r="C34" s="5"/>
    </row>
    <row r="35" spans="2:8" ht="15" customHeight="1">
      <c r="B35" s="5" t="s">
        <v>86</v>
      </c>
      <c r="C35" s="5"/>
      <c r="D35" t="s">
        <v>87</v>
      </c>
      <c r="E35" t="s">
        <v>88</v>
      </c>
      <c r="F35" t="s">
        <v>88</v>
      </c>
      <c r="G35" t="s">
        <v>89</v>
      </c>
      <c r="H35" t="s">
        <v>90</v>
      </c>
    </row>
    <row r="36" spans="2:8" ht="15" customHeight="1">
      <c r="B36" s="5" t="s">
        <v>91</v>
      </c>
      <c r="C36" s="5"/>
      <c r="D36" t="s">
        <v>92</v>
      </c>
      <c r="E36" t="s">
        <v>93</v>
      </c>
      <c r="F36" t="s">
        <v>94</v>
      </c>
      <c r="G36" t="s">
        <v>95</v>
      </c>
      <c r="H36" t="s">
        <v>96</v>
      </c>
    </row>
    <row r="37" spans="2:8" ht="15" customHeight="1">
      <c r="B37" s="5" t="s">
        <v>97</v>
      </c>
      <c r="C37" s="5"/>
      <c r="D37" t="s">
        <v>98</v>
      </c>
      <c r="E37" t="s">
        <v>99</v>
      </c>
      <c r="F37" t="s">
        <v>100</v>
      </c>
      <c r="G37" t="s">
        <v>101</v>
      </c>
      <c r="H37" t="s">
        <v>100</v>
      </c>
    </row>
    <row r="38" spans="2:8" ht="15" customHeight="1">
      <c r="B38" s="5" t="s">
        <v>102</v>
      </c>
      <c r="C38" s="5"/>
      <c r="D38" t="s">
        <v>103</v>
      </c>
      <c r="E38" t="s">
        <v>104</v>
      </c>
      <c r="F38" t="s">
        <v>105</v>
      </c>
      <c r="G38" t="s">
        <v>106</v>
      </c>
      <c r="H38" t="s">
        <v>107</v>
      </c>
    </row>
    <row r="40" spans="1:8" ht="15" customHeight="1">
      <c r="A40" s="5" t="s">
        <v>108</v>
      </c>
      <c r="B40" s="5"/>
      <c r="C40" s="5"/>
      <c r="D40" s="5"/>
      <c r="E40" s="5"/>
      <c r="F40" s="5"/>
      <c r="G40" s="5"/>
      <c r="H40" s="5"/>
    </row>
    <row r="41" spans="1:8" ht="15" customHeight="1">
      <c r="A41" s="5" t="s">
        <v>109</v>
      </c>
      <c r="B41" s="5"/>
      <c r="C41" s="5"/>
      <c r="D41" s="5"/>
      <c r="E41" s="5"/>
      <c r="F41" s="5"/>
      <c r="G41" s="5"/>
      <c r="H41" s="5"/>
    </row>
  </sheetData>
  <sheetProtection selectLockedCells="1" selectUnlockedCells="1"/>
  <mergeCells count="31">
    <mergeCell ref="A2:D2"/>
    <mergeCell ref="D3:H3"/>
    <mergeCell ref="D4:H4"/>
    <mergeCell ref="D6:H6"/>
    <mergeCell ref="A7:C7"/>
    <mergeCell ref="B8:C8"/>
    <mergeCell ref="B9:C9"/>
    <mergeCell ref="B11:C11"/>
    <mergeCell ref="B13:C13"/>
    <mergeCell ref="B14:C14"/>
    <mergeCell ref="B15:C15"/>
    <mergeCell ref="B16:C16"/>
    <mergeCell ref="B18:C18"/>
    <mergeCell ref="B19:C19"/>
    <mergeCell ref="B21:C21"/>
    <mergeCell ref="A23:C23"/>
    <mergeCell ref="B24:C24"/>
    <mergeCell ref="B27:C27"/>
    <mergeCell ref="A28:C28"/>
    <mergeCell ref="B29:C29"/>
    <mergeCell ref="B30:C30"/>
    <mergeCell ref="B31:C31"/>
    <mergeCell ref="B32:C32"/>
    <mergeCell ref="B33:C33"/>
    <mergeCell ref="A34:C34"/>
    <mergeCell ref="B35:C35"/>
    <mergeCell ref="B36:C36"/>
    <mergeCell ref="B37:C37"/>
    <mergeCell ref="B38:C38"/>
    <mergeCell ref="A40:H40"/>
    <mergeCell ref="A41:H41"/>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F26"/>
  <sheetViews>
    <sheetView workbookViewId="0" topLeftCell="A1">
      <selection activeCell="A1" sqref="A1"/>
    </sheetView>
  </sheetViews>
  <sheetFormatPr defaultColWidth="8.00390625" defaultRowHeight="15"/>
  <cols>
    <col min="1" max="2" width="8.7109375" style="0" customWidth="1"/>
    <col min="3" max="3" width="14.7109375" style="0" customWidth="1"/>
    <col min="4" max="6" width="22.7109375" style="0" customWidth="1"/>
    <col min="7" max="16384" width="8.7109375" style="0" customWidth="1"/>
  </cols>
  <sheetData>
    <row r="2" spans="1:6" ht="15">
      <c r="A2" s="13" t="s">
        <v>749</v>
      </c>
      <c r="B2" s="13"/>
      <c r="C2" s="13"/>
      <c r="D2" s="13"/>
      <c r="E2" s="13"/>
      <c r="F2" s="13"/>
    </row>
    <row r="3" spans="4:6" ht="15" customHeight="1">
      <c r="D3" s="5" t="s">
        <v>499</v>
      </c>
      <c r="E3" s="5"/>
      <c r="F3" s="5"/>
    </row>
    <row r="4" spans="4:6" ht="15">
      <c r="D4" t="s">
        <v>57</v>
      </c>
      <c r="E4" t="s">
        <v>58</v>
      </c>
      <c r="F4" t="s">
        <v>59</v>
      </c>
    </row>
    <row r="5" spans="1:3" ht="15" customHeight="1">
      <c r="A5" s="5" t="s">
        <v>750</v>
      </c>
      <c r="B5" s="5"/>
      <c r="C5" s="5"/>
    </row>
    <row r="6" spans="2:6" ht="15">
      <c r="B6" s="3" t="s">
        <v>751</v>
      </c>
      <c r="C6" s="3"/>
      <c r="D6" s="6">
        <v>1250000</v>
      </c>
      <c r="E6" s="6">
        <v>300000</v>
      </c>
      <c r="F6" s="6">
        <v>2350000</v>
      </c>
    </row>
    <row r="7" spans="2:6" ht="15">
      <c r="B7" s="3" t="s">
        <v>752</v>
      </c>
      <c r="C7" s="3"/>
      <c r="D7" s="7">
        <v>147233</v>
      </c>
      <c r="E7" s="7">
        <v>175715</v>
      </c>
      <c r="F7" s="7">
        <v>26534</v>
      </c>
    </row>
    <row r="9" spans="3:6" ht="15">
      <c r="C9" s="8" t="s">
        <v>753</v>
      </c>
      <c r="D9" s="7">
        <v>1397233</v>
      </c>
      <c r="E9" s="7">
        <v>475715</v>
      </c>
      <c r="F9" s="7">
        <v>2376534</v>
      </c>
    </row>
    <row r="11" spans="1:3" ht="15" customHeight="1">
      <c r="A11" s="5" t="s">
        <v>754</v>
      </c>
      <c r="B11" s="5"/>
      <c r="C11" s="5"/>
    </row>
    <row r="12" spans="2:6" ht="39.75" customHeight="1">
      <c r="B12" s="5" t="s">
        <v>755</v>
      </c>
      <c r="C12" s="5"/>
      <c r="D12" s="15">
        <v>1063681</v>
      </c>
      <c r="E12" s="15">
        <v>1087696</v>
      </c>
      <c r="F12" s="15">
        <v>942313</v>
      </c>
    </row>
    <row r="13" spans="2:6" ht="15">
      <c r="B13" s="3" t="s">
        <v>756</v>
      </c>
      <c r="C13" s="3"/>
      <c r="D13" s="7">
        <v>151421</v>
      </c>
      <c r="E13" s="7">
        <v>610330</v>
      </c>
      <c r="F13" s="7">
        <v>91930</v>
      </c>
    </row>
    <row r="15" spans="3:6" ht="15">
      <c r="C15" s="8" t="s">
        <v>757</v>
      </c>
      <c r="D15" s="7">
        <v>1215102</v>
      </c>
      <c r="E15" s="7">
        <v>1698026</v>
      </c>
      <c r="F15" s="7">
        <v>1034243</v>
      </c>
    </row>
    <row r="17" spans="2:6" ht="39.75" customHeight="1">
      <c r="B17" s="5" t="s">
        <v>758</v>
      </c>
      <c r="C17" s="5"/>
      <c r="D17" s="15">
        <v>182131</v>
      </c>
      <c r="E17" s="16">
        <v>-1222311</v>
      </c>
      <c r="F17" s="15">
        <v>1342291</v>
      </c>
    </row>
    <row r="19" spans="1:6" ht="15" customHeight="1">
      <c r="A19" s="5" t="s">
        <v>759</v>
      </c>
      <c r="B19" s="5"/>
      <c r="C19" s="5"/>
      <c r="D19" s="7">
        <v>367542</v>
      </c>
      <c r="E19" s="7">
        <v>602665</v>
      </c>
      <c r="F19" s="10">
        <v>-267830</v>
      </c>
    </row>
    <row r="21" spans="2:6" ht="39.75" customHeight="1">
      <c r="B21" s="5" t="s">
        <v>760</v>
      </c>
      <c r="C21" s="5"/>
      <c r="D21" s="15">
        <v>549673</v>
      </c>
      <c r="E21" s="16">
        <v>-619646</v>
      </c>
      <c r="F21" s="15">
        <v>1610121</v>
      </c>
    </row>
    <row r="23" spans="1:6" ht="15" customHeight="1">
      <c r="A23" s="5" t="s">
        <v>761</v>
      </c>
      <c r="B23" s="5"/>
      <c r="C23" s="5"/>
      <c r="D23" s="7">
        <v>3454526</v>
      </c>
      <c r="E23" s="7">
        <v>4638280</v>
      </c>
      <c r="F23" s="7">
        <v>1902058</v>
      </c>
    </row>
    <row r="25" spans="3:6" ht="39.75" customHeight="1">
      <c r="C25" t="s">
        <v>317</v>
      </c>
      <c r="D25" s="2" t="s">
        <v>762</v>
      </c>
      <c r="E25" s="2" t="s">
        <v>763</v>
      </c>
      <c r="F25" s="2" t="s">
        <v>764</v>
      </c>
    </row>
    <row r="26" spans="1:6" ht="15">
      <c r="A26" s="13"/>
      <c r="B26" s="13"/>
      <c r="C26" s="13"/>
      <c r="D26" s="13"/>
      <c r="E26" s="13"/>
      <c r="F26" s="13"/>
    </row>
  </sheetData>
  <sheetProtection selectLockedCells="1" selectUnlockedCells="1"/>
  <mergeCells count="13">
    <mergeCell ref="A2:F2"/>
    <mergeCell ref="D3:F3"/>
    <mergeCell ref="A5:C5"/>
    <mergeCell ref="B6:C6"/>
    <mergeCell ref="B7:C7"/>
    <mergeCell ref="A11:C11"/>
    <mergeCell ref="B12:C12"/>
    <mergeCell ref="B13:C13"/>
    <mergeCell ref="B17:C17"/>
    <mergeCell ref="A19:C19"/>
    <mergeCell ref="B21:C21"/>
    <mergeCell ref="A23:C23"/>
    <mergeCell ref="A26:F26"/>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F44"/>
  <sheetViews>
    <sheetView workbookViewId="0" topLeftCell="A1">
      <selection activeCell="A1" sqref="A1"/>
    </sheetView>
  </sheetViews>
  <sheetFormatPr defaultColWidth="8.00390625" defaultRowHeight="15"/>
  <cols>
    <col min="1" max="2" width="8.7109375" style="0" customWidth="1"/>
    <col min="3" max="3" width="43.7109375" style="0" customWidth="1"/>
    <col min="4" max="6" width="22.7109375" style="0" customWidth="1"/>
    <col min="7" max="16384" width="8.7109375" style="0" customWidth="1"/>
  </cols>
  <sheetData>
    <row r="2" spans="4:6" ht="15" customHeight="1">
      <c r="D2" s="5" t="s">
        <v>499</v>
      </c>
      <c r="E2" s="5"/>
      <c r="F2" s="5"/>
    </row>
    <row r="3" spans="1:6" ht="15" customHeight="1">
      <c r="A3" s="5" t="s">
        <v>765</v>
      </c>
      <c r="B3" s="5"/>
      <c r="C3" s="5"/>
      <c r="D3" t="s">
        <v>57</v>
      </c>
      <c r="E3" t="s">
        <v>58</v>
      </c>
      <c r="F3" t="s">
        <v>59</v>
      </c>
    </row>
    <row r="4" spans="1:3" ht="15" customHeight="1">
      <c r="A4" s="5" t="s">
        <v>349</v>
      </c>
      <c r="B4" s="5"/>
      <c r="C4" s="5"/>
    </row>
    <row r="5" spans="2:6" ht="15">
      <c r="B5" s="3" t="s">
        <v>317</v>
      </c>
      <c r="C5" s="3"/>
      <c r="D5" s="6">
        <v>4004199</v>
      </c>
      <c r="E5" s="6">
        <v>4018634</v>
      </c>
      <c r="F5" s="6">
        <v>3512179</v>
      </c>
    </row>
    <row r="6" spans="2:3" ht="39.75" customHeight="1">
      <c r="B6" s="5" t="s">
        <v>766</v>
      </c>
      <c r="C6" s="5"/>
    </row>
    <row r="7" spans="3:6" ht="15">
      <c r="C7" t="s">
        <v>767</v>
      </c>
      <c r="D7" s="7">
        <v>24000</v>
      </c>
      <c r="E7" s="7">
        <v>47170</v>
      </c>
      <c r="F7" s="7">
        <v>60174</v>
      </c>
    </row>
    <row r="8" spans="3:6" ht="15">
      <c r="C8" t="s">
        <v>768</v>
      </c>
      <c r="D8" s="10">
        <v>-3454526</v>
      </c>
      <c r="E8" s="10">
        <v>-4638280</v>
      </c>
      <c r="F8" s="10">
        <v>-1902058</v>
      </c>
    </row>
    <row r="9" spans="3:6" ht="15">
      <c r="C9" t="s">
        <v>769</v>
      </c>
      <c r="D9" s="7">
        <v>33404</v>
      </c>
      <c r="E9" s="7">
        <v>27849</v>
      </c>
      <c r="F9" t="s">
        <v>200</v>
      </c>
    </row>
    <row r="10" spans="3:6" ht="15">
      <c r="C10" t="s">
        <v>770</v>
      </c>
      <c r="D10" s="10">
        <v>-17693</v>
      </c>
      <c r="E10" s="10">
        <v>-64174</v>
      </c>
      <c r="F10" t="s">
        <v>200</v>
      </c>
    </row>
    <row r="11" spans="3:6" ht="15">
      <c r="C11" t="s">
        <v>146</v>
      </c>
      <c r="D11" t="s">
        <v>200</v>
      </c>
      <c r="E11" s="7">
        <v>7783</v>
      </c>
      <c r="F11" t="s">
        <v>200</v>
      </c>
    </row>
    <row r="12" spans="3:6" ht="15">
      <c r="C12" t="s">
        <v>771</v>
      </c>
      <c r="D12" s="10">
        <v>-230154</v>
      </c>
      <c r="E12" s="10">
        <v>-883669</v>
      </c>
      <c r="F12" s="10">
        <v>-268736</v>
      </c>
    </row>
    <row r="13" spans="3:6" ht="15">
      <c r="C13" t="s">
        <v>772</v>
      </c>
      <c r="D13" s="7">
        <v>9934</v>
      </c>
      <c r="E13" s="7">
        <v>73386</v>
      </c>
      <c r="F13" s="10">
        <v>-432</v>
      </c>
    </row>
    <row r="15" spans="2:6" ht="15">
      <c r="B15" s="3" t="s">
        <v>773</v>
      </c>
      <c r="C15" s="3"/>
      <c r="D15" s="7">
        <v>369164</v>
      </c>
      <c r="E15" s="10">
        <v>-1411301</v>
      </c>
      <c r="F15" s="7">
        <v>1401127</v>
      </c>
    </row>
    <row r="17" spans="1:3" ht="15" customHeight="1">
      <c r="A17" s="5" t="s">
        <v>369</v>
      </c>
      <c r="B17" s="5"/>
      <c r="C17" s="5"/>
    </row>
    <row r="18" spans="2:6" ht="15">
      <c r="B18" s="3" t="s">
        <v>774</v>
      </c>
      <c r="C18" s="3"/>
      <c r="D18" t="s">
        <v>200</v>
      </c>
      <c r="E18" s="10">
        <v>-310000</v>
      </c>
      <c r="F18" s="10">
        <v>-186000</v>
      </c>
    </row>
    <row r="19" spans="2:6" ht="15">
      <c r="B19" s="3" t="s">
        <v>775</v>
      </c>
      <c r="C19" s="3"/>
      <c r="D19" t="s">
        <v>200</v>
      </c>
      <c r="E19" s="10">
        <v>-1800000</v>
      </c>
      <c r="F19" t="s">
        <v>200</v>
      </c>
    </row>
    <row r="20" spans="2:6" ht="15" customHeight="1">
      <c r="B20" s="5" t="s">
        <v>776</v>
      </c>
      <c r="C20" s="5"/>
      <c r="D20" t="s">
        <v>200</v>
      </c>
      <c r="E20" s="7">
        <v>221851</v>
      </c>
      <c r="F20" t="s">
        <v>200</v>
      </c>
    </row>
    <row r="21" spans="2:6" ht="15">
      <c r="B21" s="3" t="s">
        <v>777</v>
      </c>
      <c r="C21" s="3"/>
      <c r="D21" t="s">
        <v>200</v>
      </c>
      <c r="E21" s="10">
        <v>-669045</v>
      </c>
      <c r="F21" t="s">
        <v>200</v>
      </c>
    </row>
    <row r="22" spans="2:6" ht="15">
      <c r="B22" s="3" t="s">
        <v>778</v>
      </c>
      <c r="C22" s="3"/>
      <c r="D22" s="10">
        <v>-1063076</v>
      </c>
      <c r="E22" s="10">
        <v>-733351</v>
      </c>
      <c r="F22" t="s">
        <v>200</v>
      </c>
    </row>
    <row r="23" spans="2:6" ht="15">
      <c r="B23" s="3" t="s">
        <v>779</v>
      </c>
      <c r="C23" s="3"/>
      <c r="D23" s="7">
        <v>855635</v>
      </c>
      <c r="E23" s="7">
        <v>748615</v>
      </c>
      <c r="F23" t="s">
        <v>200</v>
      </c>
    </row>
    <row r="25" spans="2:6" ht="15">
      <c r="B25" s="3" t="s">
        <v>780</v>
      </c>
      <c r="C25" s="3"/>
      <c r="D25" s="10">
        <v>-207441</v>
      </c>
      <c r="E25" s="10">
        <v>-2541930</v>
      </c>
      <c r="F25" s="10">
        <v>-186000</v>
      </c>
    </row>
    <row r="27" spans="1:3" ht="15" customHeight="1">
      <c r="A27" s="5" t="s">
        <v>383</v>
      </c>
      <c r="B27" s="5"/>
      <c r="C27" s="5"/>
    </row>
    <row r="28" spans="2:6" ht="15">
      <c r="B28" s="3" t="s">
        <v>392</v>
      </c>
      <c r="C28" s="3"/>
      <c r="D28" s="7">
        <v>213972</v>
      </c>
      <c r="E28" s="7">
        <v>280170</v>
      </c>
      <c r="F28" s="7">
        <v>353098</v>
      </c>
    </row>
    <row r="29" spans="2:6" ht="15">
      <c r="B29" s="3" t="s">
        <v>781</v>
      </c>
      <c r="C29" s="3"/>
      <c r="D29" t="s">
        <v>200</v>
      </c>
      <c r="E29" s="10">
        <v>-7394849</v>
      </c>
      <c r="F29" t="s">
        <v>200</v>
      </c>
    </row>
    <row r="30" spans="2:6" ht="15">
      <c r="B30" s="3" t="s">
        <v>391</v>
      </c>
      <c r="C30" s="3"/>
      <c r="D30" s="10">
        <v>-2142250</v>
      </c>
      <c r="E30" s="10">
        <v>-698812</v>
      </c>
      <c r="F30" s="10">
        <v>-1535235</v>
      </c>
    </row>
    <row r="31" spans="2:6" ht="15">
      <c r="B31" s="3" t="s">
        <v>782</v>
      </c>
      <c r="C31" s="3"/>
      <c r="D31" s="10">
        <v>-897087</v>
      </c>
      <c r="E31" s="10">
        <v>-910220</v>
      </c>
      <c r="F31" s="10">
        <v>-888333</v>
      </c>
    </row>
    <row r="32" spans="2:6" ht="15">
      <c r="B32" s="3" t="s">
        <v>783</v>
      </c>
      <c r="C32" s="3"/>
      <c r="D32" t="s">
        <v>200</v>
      </c>
      <c r="E32" t="s">
        <v>200</v>
      </c>
      <c r="F32" s="10">
        <v>-120000</v>
      </c>
    </row>
    <row r="33" spans="2:6" ht="39.75" customHeight="1">
      <c r="B33" s="5" t="s">
        <v>784</v>
      </c>
      <c r="C33" s="5"/>
      <c r="D33" s="2" t="s">
        <v>200</v>
      </c>
      <c r="E33" s="15">
        <v>10310000</v>
      </c>
      <c r="F33" s="15">
        <v>6186000</v>
      </c>
    </row>
    <row r="35" spans="2:6" ht="15">
      <c r="B35" s="3" t="s">
        <v>397</v>
      </c>
      <c r="C35" s="3"/>
      <c r="D35" s="10">
        <v>-2825365</v>
      </c>
      <c r="E35" s="7">
        <v>1586289</v>
      </c>
      <c r="F35" s="7">
        <v>3995530</v>
      </c>
    </row>
    <row r="37" spans="1:6" ht="15" customHeight="1">
      <c r="A37" s="5" t="s">
        <v>785</v>
      </c>
      <c r="B37" s="5"/>
      <c r="C37" s="5"/>
      <c r="D37" s="10">
        <v>-2663642</v>
      </c>
      <c r="E37" s="10">
        <v>-2366942</v>
      </c>
      <c r="F37" s="7">
        <v>5210657</v>
      </c>
    </row>
    <row r="38" spans="1:3" ht="15">
      <c r="A38" s="5"/>
      <c r="B38" s="5"/>
      <c r="C38" s="5"/>
    </row>
    <row r="39" spans="1:6" ht="15" customHeight="1">
      <c r="A39" s="5" t="s">
        <v>786</v>
      </c>
      <c r="B39" s="5"/>
      <c r="C39" s="5"/>
      <c r="D39" s="7">
        <v>3279426</v>
      </c>
      <c r="E39" s="7">
        <v>5646368</v>
      </c>
      <c r="F39" s="7">
        <v>435711</v>
      </c>
    </row>
    <row r="40" spans="1:3" ht="15">
      <c r="A40" s="5"/>
      <c r="B40" s="5"/>
      <c r="C40" s="5"/>
    </row>
    <row r="41" spans="1:6" ht="39.75" customHeight="1">
      <c r="A41" s="5" t="s">
        <v>787</v>
      </c>
      <c r="B41" s="5"/>
      <c r="C41" s="5"/>
      <c r="D41" s="2" t="s">
        <v>788</v>
      </c>
      <c r="E41" s="2" t="s">
        <v>789</v>
      </c>
      <c r="F41" s="2" t="s">
        <v>790</v>
      </c>
    </row>
    <row r="42" spans="1:3" ht="15">
      <c r="A42" s="5"/>
      <c r="B42" s="5"/>
      <c r="C42" s="5"/>
    </row>
    <row r="43" spans="1:3" ht="15" customHeight="1">
      <c r="A43" s="5" t="s">
        <v>404</v>
      </c>
      <c r="B43" s="5"/>
      <c r="C43" s="5"/>
    </row>
    <row r="44" spans="3:6" ht="15">
      <c r="C44" t="s">
        <v>405</v>
      </c>
      <c r="D44" s="6">
        <v>1039681</v>
      </c>
      <c r="E44" s="6">
        <v>1087696</v>
      </c>
      <c r="F44" s="6">
        <v>942313</v>
      </c>
    </row>
  </sheetData>
  <sheetProtection selectLockedCells="1" selectUnlockedCells="1"/>
  <mergeCells count="29">
    <mergeCell ref="D2:F2"/>
    <mergeCell ref="A3:C3"/>
    <mergeCell ref="A4:C4"/>
    <mergeCell ref="B5:C5"/>
    <mergeCell ref="B6:C6"/>
    <mergeCell ref="B15:C15"/>
    <mergeCell ref="A17:C17"/>
    <mergeCell ref="B18:C18"/>
    <mergeCell ref="B19:C19"/>
    <mergeCell ref="B20:C20"/>
    <mergeCell ref="B21:C21"/>
    <mergeCell ref="B22:C22"/>
    <mergeCell ref="B23:C23"/>
    <mergeCell ref="B25:C25"/>
    <mergeCell ref="A27:C27"/>
    <mergeCell ref="B28:C28"/>
    <mergeCell ref="B29:C29"/>
    <mergeCell ref="B30:C30"/>
    <mergeCell ref="B31:C31"/>
    <mergeCell ref="B32:C32"/>
    <mergeCell ref="B33:C33"/>
    <mergeCell ref="B35:C35"/>
    <mergeCell ref="A37:C37"/>
    <mergeCell ref="A38:C38"/>
    <mergeCell ref="A39:C39"/>
    <mergeCell ref="A40:C40"/>
    <mergeCell ref="A41:C41"/>
    <mergeCell ref="A42:C42"/>
    <mergeCell ref="A43:C43"/>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00.8515625" style="0" customWidth="1"/>
    <col min="2" max="2" width="22.7109375" style="0" customWidth="1"/>
    <col min="3" max="3" width="20.7109375" style="0" customWidth="1"/>
    <col min="4" max="4" width="22.7109375" style="0" customWidth="1"/>
    <col min="5" max="16384" width="8.7109375" style="0" customWidth="1"/>
  </cols>
  <sheetData>
    <row r="2" spans="1:6" ht="15" customHeight="1">
      <c r="A2" s="1" t="s">
        <v>791</v>
      </c>
      <c r="B2" s="1"/>
      <c r="C2" s="1"/>
      <c r="D2" s="1"/>
      <c r="E2" s="1"/>
      <c r="F2" s="1"/>
    </row>
    <row r="4" spans="2:4" ht="15">
      <c r="B4" t="s">
        <v>57</v>
      </c>
      <c r="C4" t="s">
        <v>58</v>
      </c>
      <c r="D4" t="s">
        <v>59</v>
      </c>
    </row>
    <row r="5" spans="1:4" ht="39.75" customHeight="1">
      <c r="A5" s="2" t="s">
        <v>792</v>
      </c>
      <c r="B5" s="24">
        <v>-1935868</v>
      </c>
      <c r="C5" s="17">
        <v>658431</v>
      </c>
      <c r="D5" s="24">
        <v>-1468665</v>
      </c>
    </row>
    <row r="7" spans="1:4" ht="39.75" customHeight="1">
      <c r="A7" s="2" t="s">
        <v>793</v>
      </c>
      <c r="B7" s="15">
        <v>16414</v>
      </c>
      <c r="C7" s="16">
        <v>-68350</v>
      </c>
      <c r="D7" s="15">
        <v>19472</v>
      </c>
    </row>
    <row r="9" spans="1:4" ht="39.75" customHeight="1">
      <c r="A9" t="s">
        <v>794</v>
      </c>
      <c r="B9" s="2" t="s">
        <v>795</v>
      </c>
      <c r="C9" s="2" t="s">
        <v>796</v>
      </c>
      <c r="D9" s="2" t="s">
        <v>797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8.7109375" style="0" customWidth="1"/>
    <col min="2" max="2" width="5.7109375" style="0" customWidth="1"/>
    <col min="3" max="3" width="30.7109375" style="0" customWidth="1"/>
    <col min="4" max="4" width="20.7109375" style="0" customWidth="1"/>
    <col min="5" max="5" width="36.7109375" style="0" customWidth="1"/>
    <col min="6" max="6" width="16.7109375" style="0" customWidth="1"/>
    <col min="7" max="7" width="17.7109375" style="0" customWidth="1"/>
    <col min="8" max="16384" width="8.7109375" style="0" customWidth="1"/>
  </cols>
  <sheetData>
    <row r="2" spans="1:6" ht="15" customHeight="1">
      <c r="A2" s="1" t="s">
        <v>798</v>
      </c>
      <c r="B2" s="1"/>
      <c r="C2" s="1"/>
      <c r="D2" s="1"/>
      <c r="E2" s="1"/>
      <c r="F2" s="1"/>
    </row>
    <row r="4" spans="1:7" ht="39.75" customHeight="1">
      <c r="A4" s="5" t="s">
        <v>799</v>
      </c>
      <c r="B4" s="5"/>
      <c r="C4" s="2" t="s">
        <v>800</v>
      </c>
      <c r="D4" s="2" t="s">
        <v>801</v>
      </c>
      <c r="E4" s="2" t="s">
        <v>802</v>
      </c>
      <c r="F4" s="2" t="s">
        <v>803</v>
      </c>
      <c r="G4" s="2" t="s">
        <v>804</v>
      </c>
    </row>
    <row r="5" spans="1:2" ht="15">
      <c r="A5" s="3"/>
      <c r="B5" s="3"/>
    </row>
    <row r="6" spans="1:7" ht="15">
      <c r="A6" s="3" t="s">
        <v>181</v>
      </c>
      <c r="B6" s="3"/>
      <c r="C6" s="6">
        <v>3000000</v>
      </c>
      <c r="D6" s="6">
        <v>93000</v>
      </c>
      <c r="E6" s="6">
        <v>3093000</v>
      </c>
      <c r="F6" t="s">
        <v>182</v>
      </c>
      <c r="G6" t="s">
        <v>805</v>
      </c>
    </row>
    <row r="7" spans="1:7" ht="15">
      <c r="A7" s="3" t="s">
        <v>184</v>
      </c>
      <c r="B7" s="3"/>
      <c r="C7" s="7">
        <v>3000000</v>
      </c>
      <c r="D7" s="7">
        <v>93000</v>
      </c>
      <c r="E7" s="7">
        <v>3093000</v>
      </c>
      <c r="F7" t="s">
        <v>185</v>
      </c>
      <c r="G7" t="s">
        <v>805</v>
      </c>
    </row>
    <row r="8" spans="1:7" ht="15">
      <c r="A8" s="3" t="s">
        <v>186</v>
      </c>
      <c r="B8" s="3"/>
      <c r="C8" s="7">
        <v>10000000</v>
      </c>
      <c r="D8" s="7">
        <v>310000</v>
      </c>
      <c r="E8" s="7">
        <v>10310000</v>
      </c>
      <c r="F8" t="s">
        <v>187</v>
      </c>
      <c r="G8" t="s">
        <v>806</v>
      </c>
    </row>
    <row r="9" spans="1:2" ht="15">
      <c r="A9" s="3"/>
      <c r="B9" s="3"/>
    </row>
    <row r="10" spans="2:6" ht="39.75" customHeight="1">
      <c r="B10" t="s">
        <v>115</v>
      </c>
      <c r="C10" s="2" t="s">
        <v>807</v>
      </c>
      <c r="D10" s="2" t="s">
        <v>808</v>
      </c>
      <c r="E10" s="2" t="s">
        <v>809</v>
      </c>
      <c r="F10" s="2" t="s">
        <v>810</v>
      </c>
    </row>
  </sheetData>
  <sheetProtection selectLockedCells="1" selectUnlockedCells="1"/>
  <mergeCells count="7">
    <mergeCell ref="A2:F2"/>
    <mergeCell ref="A4:B4"/>
    <mergeCell ref="A5:B5"/>
    <mergeCell ref="A6:B6"/>
    <mergeCell ref="A7:B7"/>
    <mergeCell ref="A8:B8"/>
    <mergeCell ref="A9:B9"/>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8.7109375" style="0" customWidth="1"/>
    <col min="2" max="2" width="34.7109375" style="0" customWidth="1"/>
    <col min="3" max="3" width="18.7109375" style="0" customWidth="1"/>
    <col min="4" max="4" width="23.7109375" style="0" customWidth="1"/>
    <col min="5" max="5" width="18.7109375" style="0" customWidth="1"/>
    <col min="6" max="6" width="23.7109375" style="0" customWidth="1"/>
    <col min="7" max="16384" width="8.7109375" style="0" customWidth="1"/>
  </cols>
  <sheetData>
    <row r="2" spans="1:6" ht="15" customHeight="1">
      <c r="A2" s="1" t="s">
        <v>811</v>
      </c>
      <c r="B2" s="1"/>
      <c r="C2" s="1"/>
      <c r="D2" s="1"/>
      <c r="E2" s="1"/>
      <c r="F2" s="1"/>
    </row>
    <row r="4" spans="3:6" ht="15">
      <c r="C4" s="3" t="s">
        <v>132</v>
      </c>
      <c r="D4" s="3"/>
      <c r="E4" s="3" t="s">
        <v>133</v>
      </c>
      <c r="F4" s="3"/>
    </row>
    <row r="5" spans="3:6" ht="39.75" customHeight="1">
      <c r="C5" s="2" t="s">
        <v>812</v>
      </c>
      <c r="D5" s="2" t="s">
        <v>813</v>
      </c>
      <c r="E5" s="2" t="s">
        <v>812</v>
      </c>
      <c r="F5" s="2" t="s">
        <v>813</v>
      </c>
    </row>
    <row r="6" spans="3:6" ht="15">
      <c r="C6" s="13" t="s">
        <v>605</v>
      </c>
      <c r="D6" s="13"/>
      <c r="E6" s="13"/>
      <c r="F6" s="13"/>
    </row>
    <row r="7" spans="1:2" ht="15">
      <c r="A7" s="3" t="s">
        <v>814</v>
      </c>
      <c r="B7" s="3"/>
    </row>
    <row r="8" spans="2:6" ht="15">
      <c r="B8" t="s">
        <v>815</v>
      </c>
      <c r="C8" s="6">
        <v>12104</v>
      </c>
      <c r="D8" s="6">
        <v>12104</v>
      </c>
      <c r="E8" s="6">
        <v>13873</v>
      </c>
      <c r="F8" s="6">
        <v>13873</v>
      </c>
    </row>
    <row r="9" spans="2:6" ht="15">
      <c r="B9" t="s">
        <v>739</v>
      </c>
      <c r="C9" s="7">
        <v>86138</v>
      </c>
      <c r="D9" s="7">
        <v>86138</v>
      </c>
      <c r="E9" s="7">
        <v>74346</v>
      </c>
      <c r="F9" s="7">
        <v>74346</v>
      </c>
    </row>
    <row r="10" spans="2:6" ht="15">
      <c r="B10" t="s">
        <v>816</v>
      </c>
      <c r="C10" s="7">
        <v>5958</v>
      </c>
      <c r="D10" s="7">
        <v>5958</v>
      </c>
      <c r="E10" s="7">
        <v>7050</v>
      </c>
      <c r="F10" s="7">
        <v>7050</v>
      </c>
    </row>
    <row r="11" spans="2:6" ht="15">
      <c r="B11" t="s">
        <v>234</v>
      </c>
      <c r="C11" s="7">
        <v>681</v>
      </c>
      <c r="D11" s="7">
        <v>703</v>
      </c>
      <c r="E11" s="7">
        <v>319</v>
      </c>
      <c r="F11" s="7">
        <v>319</v>
      </c>
    </row>
    <row r="12" spans="2:6" ht="15">
      <c r="B12" t="s">
        <v>817</v>
      </c>
      <c r="C12" s="7">
        <v>430167</v>
      </c>
      <c r="D12" s="7">
        <v>437196</v>
      </c>
      <c r="E12" s="7">
        <v>455948</v>
      </c>
      <c r="F12" s="7">
        <v>464567</v>
      </c>
    </row>
    <row r="13" spans="2:6" ht="15">
      <c r="B13" t="s">
        <v>366</v>
      </c>
      <c r="C13" s="7">
        <v>2679</v>
      </c>
      <c r="D13" s="7">
        <v>2679</v>
      </c>
      <c r="E13" s="7">
        <v>2555</v>
      </c>
      <c r="F13" s="7">
        <v>2555</v>
      </c>
    </row>
    <row r="14" spans="2:6" ht="15">
      <c r="B14" t="s">
        <v>818</v>
      </c>
      <c r="C14" s="7">
        <v>8895</v>
      </c>
      <c r="D14" s="7">
        <v>8895</v>
      </c>
      <c r="E14" s="7">
        <v>8563</v>
      </c>
      <c r="F14" s="7">
        <v>8563</v>
      </c>
    </row>
    <row r="16" spans="1:2" ht="15">
      <c r="A16" s="3" t="s">
        <v>819</v>
      </c>
      <c r="B16" s="3"/>
    </row>
    <row r="17" spans="2:6" ht="15">
      <c r="B17" t="s">
        <v>820</v>
      </c>
      <c r="C17" s="7">
        <v>126247</v>
      </c>
      <c r="D17" s="7">
        <v>126247</v>
      </c>
      <c r="E17" s="7">
        <v>151191</v>
      </c>
      <c r="F17" s="7">
        <v>151191</v>
      </c>
    </row>
    <row r="18" spans="2:6" ht="15">
      <c r="B18" t="s">
        <v>821</v>
      </c>
      <c r="C18" s="7">
        <v>269046</v>
      </c>
      <c r="D18" s="7">
        <v>266685</v>
      </c>
      <c r="E18" s="7">
        <v>245028</v>
      </c>
      <c r="F18" s="7">
        <v>244458</v>
      </c>
    </row>
    <row r="19" spans="2:6" ht="15">
      <c r="B19" t="s">
        <v>822</v>
      </c>
      <c r="C19" s="7">
        <v>75889</v>
      </c>
      <c r="D19" s="7">
        <v>75457</v>
      </c>
      <c r="E19" s="7">
        <v>86198</v>
      </c>
      <c r="F19" s="7">
        <v>86957</v>
      </c>
    </row>
    <row r="20" spans="2:6" ht="15">
      <c r="B20" t="s">
        <v>120</v>
      </c>
      <c r="C20" s="7">
        <v>29637</v>
      </c>
      <c r="D20" s="7">
        <v>29587</v>
      </c>
      <c r="E20" s="7">
        <v>33379</v>
      </c>
      <c r="F20" s="7">
        <v>33379</v>
      </c>
    </row>
    <row r="21" spans="2:6" ht="15">
      <c r="B21" t="s">
        <v>823</v>
      </c>
      <c r="C21" s="7">
        <v>16496</v>
      </c>
      <c r="D21" s="7">
        <v>15034</v>
      </c>
      <c r="E21" s="7">
        <v>16496</v>
      </c>
      <c r="F21" s="7">
        <v>16496</v>
      </c>
    </row>
    <row r="22" spans="2:6" ht="15">
      <c r="B22" t="s">
        <v>201</v>
      </c>
      <c r="C22" s="7">
        <v>2781</v>
      </c>
      <c r="D22" s="7">
        <v>2656</v>
      </c>
      <c r="E22" t="s">
        <v>200</v>
      </c>
      <c r="F22" t="s">
        <v>200</v>
      </c>
    </row>
  </sheetData>
  <sheetProtection selectLockedCells="1" selectUnlockedCells="1"/>
  <mergeCells count="6">
    <mergeCell ref="A2:F2"/>
    <mergeCell ref="C4:D4"/>
    <mergeCell ref="E4:F4"/>
    <mergeCell ref="C6:F6"/>
    <mergeCell ref="A7:B7"/>
    <mergeCell ref="A16:B16"/>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K74"/>
  <sheetViews>
    <sheetView workbookViewId="0" topLeftCell="A1">
      <selection activeCell="A1" sqref="A1"/>
    </sheetView>
  </sheetViews>
  <sheetFormatPr defaultColWidth="8.00390625" defaultRowHeight="15"/>
  <cols>
    <col min="1" max="1" width="10.7109375" style="0" customWidth="1"/>
    <col min="2" max="2" width="41.7109375" style="0" customWidth="1"/>
    <col min="3" max="4" width="10.7109375" style="0" customWidth="1"/>
    <col min="5" max="5" width="7.7109375" style="0" customWidth="1"/>
    <col min="6" max="7" width="10.7109375" style="0" customWidth="1"/>
    <col min="8" max="8" width="7.7109375" style="0" customWidth="1"/>
    <col min="9" max="10" width="10.7109375" style="0" customWidth="1"/>
    <col min="11" max="11" width="7.7109375" style="0" customWidth="1"/>
    <col min="12" max="16384" width="8.7109375" style="0" customWidth="1"/>
  </cols>
  <sheetData>
    <row r="2" spans="1:5" ht="15" customHeight="1">
      <c r="A2" s="1" t="s">
        <v>824</v>
      </c>
      <c r="B2" s="1"/>
      <c r="C2" s="1"/>
      <c r="D2" s="1"/>
      <c r="E2" s="1"/>
    </row>
    <row r="4" spans="1:4" ht="15" customHeight="1">
      <c r="A4" s="1" t="s">
        <v>825</v>
      </c>
      <c r="B4" s="1"/>
      <c r="C4" s="1"/>
      <c r="D4" s="1"/>
    </row>
    <row r="5" spans="1:7" ht="15" customHeight="1">
      <c r="A5" s="5" t="s">
        <v>826</v>
      </c>
      <c r="B5" s="5"/>
      <c r="C5" s="5"/>
      <c r="D5" s="5"/>
      <c r="G5" s="8"/>
    </row>
    <row r="6" spans="1:4" ht="15" customHeight="1">
      <c r="A6" s="5" t="s">
        <v>827</v>
      </c>
      <c r="B6" s="5"/>
      <c r="C6" s="5"/>
      <c r="D6" s="5"/>
    </row>
    <row r="7" spans="1:4" ht="15" customHeight="1">
      <c r="A7" s="5" t="s">
        <v>828</v>
      </c>
      <c r="B7" s="5"/>
      <c r="C7" s="5"/>
      <c r="D7" s="5"/>
    </row>
    <row r="8" spans="1:4" ht="15" customHeight="1">
      <c r="A8" s="5" t="s">
        <v>829</v>
      </c>
      <c r="B8" s="5"/>
      <c r="C8" s="5"/>
      <c r="D8" s="5"/>
    </row>
    <row r="10" spans="3:11" ht="15" customHeight="1">
      <c r="C10" s="1" t="s">
        <v>830</v>
      </c>
      <c r="D10" s="1"/>
      <c r="E10" s="1"/>
      <c r="F10" s="1" t="s">
        <v>831</v>
      </c>
      <c r="G10" s="1"/>
      <c r="H10" s="1"/>
      <c r="I10" s="1" t="s">
        <v>832</v>
      </c>
      <c r="J10" s="1"/>
      <c r="K10" s="1"/>
    </row>
    <row r="12" spans="3:11" ht="15">
      <c r="C12" t="s">
        <v>833</v>
      </c>
      <c r="D12" t="s">
        <v>834</v>
      </c>
      <c r="E12" t="s">
        <v>833</v>
      </c>
      <c r="F12" t="s">
        <v>833</v>
      </c>
      <c r="G12" t="s">
        <v>834</v>
      </c>
      <c r="H12" t="s">
        <v>833</v>
      </c>
      <c r="I12" t="s">
        <v>833</v>
      </c>
      <c r="J12" t="s">
        <v>834</v>
      </c>
      <c r="K12" t="s">
        <v>833</v>
      </c>
    </row>
    <row r="13" spans="3:11" ht="15">
      <c r="C13" t="s">
        <v>835</v>
      </c>
      <c r="D13" t="s">
        <v>836</v>
      </c>
      <c r="E13" t="s">
        <v>837</v>
      </c>
      <c r="F13" t="s">
        <v>835</v>
      </c>
      <c r="G13" t="s">
        <v>836</v>
      </c>
      <c r="H13" t="s">
        <v>837</v>
      </c>
      <c r="I13" t="s">
        <v>835</v>
      </c>
      <c r="J13" t="s">
        <v>836</v>
      </c>
      <c r="K13" t="s">
        <v>837</v>
      </c>
    </row>
    <row r="14" spans="3:11" ht="15">
      <c r="C14" t="s">
        <v>838</v>
      </c>
      <c r="D14" t="s">
        <v>839</v>
      </c>
      <c r="E14" t="s">
        <v>114</v>
      </c>
      <c r="F14" t="s">
        <v>838</v>
      </c>
      <c r="G14" t="s">
        <v>839</v>
      </c>
      <c r="H14" t="s">
        <v>114</v>
      </c>
      <c r="I14" t="s">
        <v>838</v>
      </c>
      <c r="J14" t="s">
        <v>839</v>
      </c>
      <c r="K14" t="s">
        <v>114</v>
      </c>
    </row>
    <row r="15" spans="1:2" ht="15">
      <c r="A15" s="3" t="s">
        <v>840</v>
      </c>
      <c r="B15" s="3"/>
    </row>
    <row r="17" spans="1:2" ht="15" customHeight="1">
      <c r="A17" s="5" t="s">
        <v>841</v>
      </c>
      <c r="B17" s="5"/>
    </row>
    <row r="18" spans="2:11" ht="15">
      <c r="B18" s="2" t="s">
        <v>842</v>
      </c>
      <c r="C18" s="6">
        <v>80050</v>
      </c>
      <c r="D18" s="6">
        <v>3343</v>
      </c>
      <c r="E18" t="s">
        <v>843</v>
      </c>
      <c r="F18" s="6">
        <v>69451</v>
      </c>
      <c r="G18" s="6">
        <v>2715</v>
      </c>
      <c r="H18" t="s">
        <v>844</v>
      </c>
      <c r="I18" s="6">
        <v>58130</v>
      </c>
      <c r="J18" s="6">
        <v>2165</v>
      </c>
      <c r="K18" t="s">
        <v>845</v>
      </c>
    </row>
    <row r="19" spans="2:11" ht="15">
      <c r="B19" s="2" t="s">
        <v>846</v>
      </c>
      <c r="C19" s="7">
        <v>448611</v>
      </c>
      <c r="D19" s="7">
        <v>31096</v>
      </c>
      <c r="E19" t="s">
        <v>847</v>
      </c>
      <c r="F19" s="7">
        <v>453379</v>
      </c>
      <c r="G19" s="7">
        <v>29104</v>
      </c>
      <c r="H19" t="s">
        <v>848</v>
      </c>
      <c r="I19" s="7">
        <v>397045</v>
      </c>
      <c r="J19" s="7">
        <v>25301</v>
      </c>
      <c r="K19" t="s">
        <v>849</v>
      </c>
    </row>
    <row r="20" spans="2:11" ht="15">
      <c r="B20" s="2" t="s">
        <v>850</v>
      </c>
      <c r="C20" s="7">
        <v>6919</v>
      </c>
      <c r="D20" s="7">
        <v>336</v>
      </c>
      <c r="E20" t="s">
        <v>851</v>
      </c>
      <c r="F20" s="7">
        <v>6982</v>
      </c>
      <c r="G20" s="7">
        <v>265</v>
      </c>
      <c r="H20" t="s">
        <v>852</v>
      </c>
      <c r="I20" s="7">
        <v>6645</v>
      </c>
      <c r="J20" s="7">
        <v>174</v>
      </c>
      <c r="K20" t="s">
        <v>853</v>
      </c>
    </row>
    <row r="21" spans="2:11" ht="15">
      <c r="B21" s="2" t="s">
        <v>854</v>
      </c>
      <c r="C21" s="7">
        <v>3588</v>
      </c>
      <c r="D21" s="7">
        <v>134</v>
      </c>
      <c r="E21" t="s">
        <v>855</v>
      </c>
      <c r="F21" s="7">
        <v>3998</v>
      </c>
      <c r="G21" s="7">
        <v>75</v>
      </c>
      <c r="H21" t="s">
        <v>856</v>
      </c>
      <c r="I21" s="7">
        <v>3133</v>
      </c>
      <c r="J21" s="7">
        <v>20</v>
      </c>
      <c r="K21" t="s">
        <v>857</v>
      </c>
    </row>
    <row r="22" spans="1:2" ht="15" customHeight="1">
      <c r="A22" s="1" t="s">
        <v>858</v>
      </c>
      <c r="B22" s="1"/>
    </row>
    <row r="23" spans="1:11" ht="15" customHeight="1">
      <c r="A23" s="5" t="s">
        <v>859</v>
      </c>
      <c r="B23" s="5"/>
      <c r="C23" s="7">
        <v>539168</v>
      </c>
      <c r="D23" s="7">
        <v>34909</v>
      </c>
      <c r="E23" t="s">
        <v>860</v>
      </c>
      <c r="F23" s="7">
        <v>533810</v>
      </c>
      <c r="G23" s="7">
        <v>32159</v>
      </c>
      <c r="H23" t="s">
        <v>861</v>
      </c>
      <c r="I23" s="7">
        <v>464953</v>
      </c>
      <c r="J23" s="7">
        <v>27660</v>
      </c>
      <c r="K23" t="s">
        <v>862</v>
      </c>
    </row>
    <row r="25" spans="1:2" ht="15" customHeight="1">
      <c r="A25" s="5" t="s">
        <v>863</v>
      </c>
      <c r="B25" s="5"/>
    </row>
    <row r="26" spans="2:9" ht="15">
      <c r="B26" s="2" t="s">
        <v>864</v>
      </c>
      <c r="C26" s="7">
        <v>8845</v>
      </c>
      <c r="F26" s="7">
        <v>11948</v>
      </c>
      <c r="I26" s="7">
        <v>11651</v>
      </c>
    </row>
    <row r="27" spans="2:9" ht="15">
      <c r="B27" s="2" t="s">
        <v>865</v>
      </c>
      <c r="C27" s="7">
        <v>7050</v>
      </c>
      <c r="F27" s="7">
        <v>4230</v>
      </c>
      <c r="I27" s="7">
        <v>4251</v>
      </c>
    </row>
    <row r="28" spans="2:9" ht="15">
      <c r="B28" s="2" t="s">
        <v>866</v>
      </c>
      <c r="C28" s="7">
        <v>19816</v>
      </c>
      <c r="F28" s="7">
        <v>18512</v>
      </c>
      <c r="I28" s="7">
        <v>16020</v>
      </c>
    </row>
    <row r="29" spans="2:9" ht="15">
      <c r="B29" s="2" t="s">
        <v>867</v>
      </c>
      <c r="C29" s="10">
        <v>-5451</v>
      </c>
      <c r="F29" s="10">
        <v>-4862</v>
      </c>
      <c r="I29" s="10">
        <v>-4322</v>
      </c>
    </row>
    <row r="30" spans="1:9" ht="15" customHeight="1">
      <c r="A30" s="1" t="s">
        <v>868</v>
      </c>
      <c r="B30" s="1"/>
      <c r="C30" s="7">
        <v>30260</v>
      </c>
      <c r="F30" s="7">
        <v>29828</v>
      </c>
      <c r="I30" s="7">
        <v>27600</v>
      </c>
    </row>
    <row r="32" spans="1:9" ht="15" customHeight="1">
      <c r="A32" s="1" t="s">
        <v>80</v>
      </c>
      <c r="B32" s="1"/>
      <c r="C32" s="6">
        <v>569428</v>
      </c>
      <c r="F32" s="6">
        <v>563638</v>
      </c>
      <c r="I32" s="6">
        <v>492553</v>
      </c>
    </row>
    <row r="33" spans="3:9" ht="15">
      <c r="C33" t="e">
        <f>#N/A</f>
        <v>#N/A</v>
      </c>
      <c r="F33" t="e">
        <f>#N/A</f>
        <v>#N/A</v>
      </c>
      <c r="I33" t="e">
        <f>#N/A</f>
        <v>#N/A</v>
      </c>
    </row>
    <row r="35" spans="1:2" ht="15" customHeight="1">
      <c r="A35" s="5" t="s">
        <v>869</v>
      </c>
      <c r="B35" s="5"/>
    </row>
    <row r="37" spans="1:2" ht="15" customHeight="1">
      <c r="A37" s="5" t="s">
        <v>870</v>
      </c>
      <c r="B37" s="5"/>
    </row>
    <row r="38" spans="2:11" ht="15">
      <c r="B38" t="s">
        <v>871</v>
      </c>
      <c r="C38" s="6">
        <v>59969</v>
      </c>
      <c r="D38" s="6">
        <v>1158</v>
      </c>
      <c r="E38" t="s">
        <v>872</v>
      </c>
      <c r="F38" s="6">
        <v>65761</v>
      </c>
      <c r="G38" s="6">
        <v>809</v>
      </c>
      <c r="H38" t="s">
        <v>873</v>
      </c>
      <c r="I38" s="6">
        <v>63414</v>
      </c>
      <c r="J38" s="6">
        <v>650</v>
      </c>
      <c r="K38" t="s">
        <v>874</v>
      </c>
    </row>
    <row r="39" spans="2:11" ht="15">
      <c r="B39" s="2" t="s">
        <v>875</v>
      </c>
      <c r="C39" s="7">
        <v>13093</v>
      </c>
      <c r="D39" s="7">
        <v>246</v>
      </c>
      <c r="E39" t="s">
        <v>856</v>
      </c>
      <c r="F39" s="7">
        <v>17096</v>
      </c>
      <c r="G39" s="7">
        <v>213</v>
      </c>
      <c r="H39" t="s">
        <v>876</v>
      </c>
      <c r="I39" s="7">
        <v>15900</v>
      </c>
      <c r="J39" s="7">
        <v>179</v>
      </c>
      <c r="K39" t="s">
        <v>877</v>
      </c>
    </row>
    <row r="40" spans="2:11" ht="15">
      <c r="B40" t="s">
        <v>878</v>
      </c>
      <c r="C40" s="7">
        <v>27453</v>
      </c>
      <c r="D40" s="7">
        <v>228</v>
      </c>
      <c r="E40" t="s">
        <v>879</v>
      </c>
      <c r="F40" s="7">
        <v>29056</v>
      </c>
      <c r="G40" s="7">
        <v>230</v>
      </c>
      <c r="H40" t="s">
        <v>880</v>
      </c>
      <c r="I40" s="7">
        <v>28361</v>
      </c>
      <c r="J40" s="7">
        <v>245</v>
      </c>
      <c r="K40" t="s">
        <v>89</v>
      </c>
    </row>
    <row r="41" spans="2:11" ht="15">
      <c r="B41" t="s">
        <v>881</v>
      </c>
      <c r="C41" s="7">
        <v>255599</v>
      </c>
      <c r="D41" s="7">
        <v>9520</v>
      </c>
      <c r="E41" t="s">
        <v>845</v>
      </c>
      <c r="F41" s="7">
        <v>243612</v>
      </c>
      <c r="G41" s="7">
        <v>7373</v>
      </c>
      <c r="H41" t="s">
        <v>882</v>
      </c>
      <c r="I41" s="7">
        <v>192814</v>
      </c>
      <c r="J41" s="7">
        <v>5492</v>
      </c>
      <c r="K41" t="s">
        <v>883</v>
      </c>
    </row>
    <row r="42" spans="2:11" ht="15">
      <c r="B42" s="23" t="s">
        <v>884</v>
      </c>
      <c r="C42" s="7">
        <v>356114</v>
      </c>
      <c r="D42" s="7">
        <v>11152</v>
      </c>
      <c r="E42" t="s">
        <v>885</v>
      </c>
      <c r="F42" s="7">
        <v>355525</v>
      </c>
      <c r="G42" s="7">
        <v>8625</v>
      </c>
      <c r="H42" t="s">
        <v>886</v>
      </c>
      <c r="I42" s="7">
        <v>300489</v>
      </c>
      <c r="J42" s="7">
        <v>6566</v>
      </c>
      <c r="K42" t="s">
        <v>887</v>
      </c>
    </row>
    <row r="43" spans="2:11" ht="15">
      <c r="B43" s="2" t="s">
        <v>888</v>
      </c>
      <c r="C43" s="7">
        <v>31427</v>
      </c>
      <c r="D43" s="7">
        <v>928</v>
      </c>
      <c r="E43" t="s">
        <v>889</v>
      </c>
      <c r="F43" s="7">
        <v>30572</v>
      </c>
      <c r="G43" s="7">
        <v>403</v>
      </c>
      <c r="H43" t="s">
        <v>890</v>
      </c>
      <c r="I43" s="7">
        <v>25052</v>
      </c>
      <c r="J43" s="7">
        <v>280</v>
      </c>
      <c r="K43" t="s">
        <v>891</v>
      </c>
    </row>
    <row r="44" spans="2:11" ht="15">
      <c r="B44" s="2" t="s">
        <v>892</v>
      </c>
      <c r="C44" s="7">
        <v>82143</v>
      </c>
      <c r="D44" s="7">
        <v>3617</v>
      </c>
      <c r="E44" t="s">
        <v>893</v>
      </c>
      <c r="F44" s="7">
        <v>82542</v>
      </c>
      <c r="G44" s="7">
        <v>3851</v>
      </c>
      <c r="H44" t="s">
        <v>894</v>
      </c>
      <c r="I44" s="7">
        <v>82794</v>
      </c>
      <c r="J44" s="7">
        <v>4291</v>
      </c>
      <c r="K44" t="s">
        <v>895</v>
      </c>
    </row>
    <row r="45" spans="2:11" ht="15">
      <c r="B45" s="2" t="s">
        <v>896</v>
      </c>
      <c r="C45" s="7">
        <v>16496</v>
      </c>
      <c r="D45" s="7">
        <v>1064</v>
      </c>
      <c r="E45" t="s">
        <v>189</v>
      </c>
      <c r="F45" s="7">
        <v>15248</v>
      </c>
      <c r="G45" s="7">
        <v>1088</v>
      </c>
      <c r="H45" t="s">
        <v>897</v>
      </c>
      <c r="I45" s="7">
        <v>10640</v>
      </c>
      <c r="J45" s="7">
        <v>942</v>
      </c>
      <c r="K45" t="s">
        <v>898</v>
      </c>
    </row>
    <row r="46" spans="1:2" ht="15" customHeight="1">
      <c r="A46" s="1" t="s">
        <v>899</v>
      </c>
      <c r="B46" s="1"/>
    </row>
    <row r="47" spans="1:11" ht="15" customHeight="1">
      <c r="A47" s="5" t="s">
        <v>900</v>
      </c>
      <c r="B47" s="5"/>
      <c r="C47" s="7">
        <v>486180</v>
      </c>
      <c r="D47" s="7">
        <v>16761</v>
      </c>
      <c r="E47" t="s">
        <v>901</v>
      </c>
      <c r="F47" s="7">
        <v>483887</v>
      </c>
      <c r="G47" s="7">
        <v>13967</v>
      </c>
      <c r="H47" t="s">
        <v>902</v>
      </c>
      <c r="I47" s="7">
        <v>418975</v>
      </c>
      <c r="J47" s="7">
        <v>12079</v>
      </c>
      <c r="K47" t="s">
        <v>903</v>
      </c>
    </row>
    <row r="49" spans="1:2" ht="15" customHeight="1">
      <c r="A49" s="1" t="s">
        <v>904</v>
      </c>
      <c r="B49" s="1"/>
    </row>
    <row r="50" spans="2:9" ht="15">
      <c r="B50" s="2" t="s">
        <v>905</v>
      </c>
      <c r="C50" s="7">
        <v>39162</v>
      </c>
      <c r="F50" s="7">
        <v>37841</v>
      </c>
      <c r="I50" s="7">
        <v>33791</v>
      </c>
    </row>
    <row r="51" spans="2:9" ht="15">
      <c r="B51" s="2" t="s">
        <v>906</v>
      </c>
      <c r="C51" s="7">
        <v>3827</v>
      </c>
      <c r="F51" s="7">
        <v>3237</v>
      </c>
      <c r="I51" s="7">
        <v>2810</v>
      </c>
    </row>
    <row r="53" spans="1:9" ht="15" customHeight="1">
      <c r="A53" s="1" t="s">
        <v>907</v>
      </c>
      <c r="B53" s="1"/>
      <c r="C53" s="7">
        <v>529169</v>
      </c>
      <c r="F53" s="7">
        <v>524965</v>
      </c>
      <c r="I53" s="7">
        <v>455576</v>
      </c>
    </row>
    <row r="55" spans="2:9" ht="15">
      <c r="B55" s="2" t="s">
        <v>908</v>
      </c>
      <c r="C55" s="7">
        <v>40259</v>
      </c>
      <c r="F55" s="7">
        <v>38673</v>
      </c>
      <c r="I55" s="7">
        <v>36977</v>
      </c>
    </row>
    <row r="56" spans="1:9" ht="15" customHeight="1">
      <c r="A56" s="1" t="s">
        <v>909</v>
      </c>
      <c r="B56" s="1"/>
      <c r="C56" s="6">
        <v>569428</v>
      </c>
      <c r="F56" s="6">
        <v>563638</v>
      </c>
      <c r="I56" s="6">
        <v>492553</v>
      </c>
    </row>
    <row r="57" spans="3:9" ht="15">
      <c r="C57" t="e">
        <f>#N/A</f>
        <v>#N/A</v>
      </c>
      <c r="F57" t="e">
        <f>#N/A</f>
        <v>#N/A</v>
      </c>
      <c r="I57" t="e">
        <f>#N/A</f>
        <v>#N/A</v>
      </c>
    </row>
    <row r="59" spans="2:10" ht="15">
      <c r="B59" s="2" t="s">
        <v>66</v>
      </c>
      <c r="D59" s="6">
        <v>18148</v>
      </c>
      <c r="G59" s="6">
        <v>18192</v>
      </c>
      <c r="J59" s="6">
        <v>15581</v>
      </c>
    </row>
    <row r="60" spans="4:10" ht="15">
      <c r="D60" t="e">
        <f>#N/A</f>
        <v>#N/A</v>
      </c>
      <c r="G60" t="e">
        <f>#N/A</f>
        <v>#N/A</v>
      </c>
      <c r="J60" t="e">
        <f>#N/A</f>
        <v>#N/A</v>
      </c>
    </row>
    <row r="62" spans="1:11" ht="15" customHeight="1">
      <c r="A62" s="5" t="s">
        <v>910</v>
      </c>
      <c r="B62" s="5"/>
      <c r="E62" t="s">
        <v>911</v>
      </c>
      <c r="H62" t="s">
        <v>885</v>
      </c>
      <c r="K62" t="s">
        <v>912</v>
      </c>
    </row>
    <row r="63" spans="1:11" ht="15" customHeight="1">
      <c r="A63" s="5" t="s">
        <v>913</v>
      </c>
      <c r="B63" s="5"/>
      <c r="E63" t="s">
        <v>914</v>
      </c>
      <c r="H63" t="s">
        <v>915</v>
      </c>
      <c r="K63" t="s">
        <v>916</v>
      </c>
    </row>
    <row r="66" spans="1:11" ht="15" customHeight="1">
      <c r="A66" s="10">
        <v>-1</v>
      </c>
      <c r="B66" s="5" t="s">
        <v>917</v>
      </c>
      <c r="C66" s="5"/>
      <c r="D66" s="5"/>
      <c r="E66" s="5"/>
      <c r="F66" s="5"/>
      <c r="G66" s="5"/>
      <c r="H66" s="5"/>
      <c r="I66" s="5"/>
      <c r="J66" s="5"/>
      <c r="K66" s="5"/>
    </row>
    <row r="67" spans="2:11" ht="15" customHeight="1">
      <c r="B67" s="5" t="s">
        <v>918</v>
      </c>
      <c r="C67" s="5"/>
      <c r="D67" s="5"/>
      <c r="E67" s="5"/>
      <c r="F67" s="5"/>
      <c r="G67" s="5"/>
      <c r="H67" s="5"/>
      <c r="I67" s="5"/>
      <c r="J67" s="5"/>
      <c r="K67" s="5"/>
    </row>
    <row r="68" spans="1:11" ht="15" customHeight="1">
      <c r="A68" s="10">
        <v>-2</v>
      </c>
      <c r="B68" s="5" t="s">
        <v>919</v>
      </c>
      <c r="C68" s="5"/>
      <c r="D68" s="5"/>
      <c r="E68" s="5"/>
      <c r="F68" s="5"/>
      <c r="G68" s="5"/>
      <c r="H68" s="5"/>
      <c r="I68" s="5"/>
      <c r="J68" s="5"/>
      <c r="K68" s="5"/>
    </row>
    <row r="69" spans="2:11" ht="15" customHeight="1">
      <c r="B69" s="5" t="s">
        <v>920</v>
      </c>
      <c r="C69" s="5"/>
      <c r="D69" s="5"/>
      <c r="E69" s="5"/>
      <c r="F69" s="5"/>
      <c r="G69" s="5"/>
      <c r="H69" s="5"/>
      <c r="I69" s="5"/>
      <c r="J69" s="5"/>
      <c r="K69" s="5"/>
    </row>
    <row r="70" spans="1:11" ht="15" customHeight="1">
      <c r="A70" s="10">
        <v>-3</v>
      </c>
      <c r="B70" s="5" t="s">
        <v>921</v>
      </c>
      <c r="C70" s="5"/>
      <c r="D70" s="5"/>
      <c r="E70" s="5"/>
      <c r="F70" s="5"/>
      <c r="G70" s="5"/>
      <c r="H70" s="5"/>
      <c r="I70" s="5"/>
      <c r="J70" s="5"/>
      <c r="K70" s="5"/>
    </row>
    <row r="71" spans="1:11" ht="15" customHeight="1">
      <c r="A71" s="10">
        <v>-4</v>
      </c>
      <c r="B71" s="5" t="s">
        <v>922</v>
      </c>
      <c r="C71" s="5"/>
      <c r="D71" s="5"/>
      <c r="E71" s="5"/>
      <c r="F71" s="5"/>
      <c r="G71" s="5"/>
      <c r="H71" s="5"/>
      <c r="I71" s="5"/>
      <c r="J71" s="5"/>
      <c r="K71" s="5"/>
    </row>
    <row r="72" spans="1:11" ht="15" customHeight="1">
      <c r="A72" s="10">
        <v>-5</v>
      </c>
      <c r="B72" s="5" t="s">
        <v>923</v>
      </c>
      <c r="C72" s="5"/>
      <c r="D72" s="5"/>
      <c r="E72" s="5"/>
      <c r="F72" s="5"/>
      <c r="G72" s="5"/>
      <c r="H72" s="5"/>
      <c r="I72" s="5"/>
      <c r="J72" s="5"/>
      <c r="K72" s="5"/>
    </row>
    <row r="73" spans="1:11" ht="15" customHeight="1">
      <c r="A73" s="10">
        <v>-6</v>
      </c>
      <c r="B73" s="5" t="s">
        <v>924</v>
      </c>
      <c r="C73" s="5"/>
      <c r="D73" s="5"/>
      <c r="E73" s="5"/>
      <c r="F73" s="5"/>
      <c r="G73" s="5"/>
      <c r="H73" s="5"/>
      <c r="I73" s="5"/>
      <c r="J73" s="5"/>
      <c r="K73" s="5"/>
    </row>
    <row r="74" spans="1:11" ht="15" customHeight="1">
      <c r="A74" s="10">
        <v>-7</v>
      </c>
      <c r="B74" s="5" t="s">
        <v>925</v>
      </c>
      <c r="C74" s="5"/>
      <c r="D74" s="5"/>
      <c r="E74" s="5"/>
      <c r="F74" s="5"/>
      <c r="G74" s="5"/>
      <c r="H74" s="5"/>
      <c r="I74" s="5"/>
      <c r="J74" s="5"/>
      <c r="K74" s="5"/>
    </row>
  </sheetData>
  <sheetProtection selectLockedCells="1" selectUnlockedCells="1"/>
  <mergeCells count="34">
    <mergeCell ref="A2:E2"/>
    <mergeCell ref="A4:D4"/>
    <mergeCell ref="A5:D5"/>
    <mergeCell ref="A6:D6"/>
    <mergeCell ref="A7:D7"/>
    <mergeCell ref="A8:D8"/>
    <mergeCell ref="C10:E10"/>
    <mergeCell ref="F10:H10"/>
    <mergeCell ref="I10:K10"/>
    <mergeCell ref="A15:B15"/>
    <mergeCell ref="A17:B17"/>
    <mergeCell ref="A22:B22"/>
    <mergeCell ref="A23:B23"/>
    <mergeCell ref="A25:B25"/>
    <mergeCell ref="A30:B30"/>
    <mergeCell ref="A32:B32"/>
    <mergeCell ref="A35:B35"/>
    <mergeCell ref="A37:B37"/>
    <mergeCell ref="A46:B46"/>
    <mergeCell ref="A47:B47"/>
    <mergeCell ref="A49:B49"/>
    <mergeCell ref="A53:B53"/>
    <mergeCell ref="A56:B56"/>
    <mergeCell ref="A62:B62"/>
    <mergeCell ref="A63:B63"/>
    <mergeCell ref="B66:K66"/>
    <mergeCell ref="B67:K67"/>
    <mergeCell ref="B68:K68"/>
    <mergeCell ref="B69:K69"/>
    <mergeCell ref="B70:K70"/>
    <mergeCell ref="B71:K71"/>
    <mergeCell ref="B72:K72"/>
    <mergeCell ref="B73:K73"/>
    <mergeCell ref="B74:K74"/>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E25"/>
  <sheetViews>
    <sheetView workbookViewId="0" topLeftCell="A1">
      <selection activeCell="A1" sqref="A1"/>
    </sheetView>
  </sheetViews>
  <sheetFormatPr defaultColWidth="8.00390625" defaultRowHeight="15"/>
  <cols>
    <col min="1" max="1" width="10.7109375" style="0" customWidth="1"/>
    <col min="2" max="2" width="8.7109375" style="0" customWidth="1"/>
    <col min="3" max="5" width="10.7109375" style="0" customWidth="1"/>
    <col min="6" max="16384" width="8.7109375" style="0" customWidth="1"/>
  </cols>
  <sheetData>
    <row r="2" spans="1:2" ht="15" customHeight="1">
      <c r="A2" s="1" t="s">
        <v>926</v>
      </c>
      <c r="B2" s="1"/>
    </row>
    <row r="3" spans="1:2" ht="15" customHeight="1">
      <c r="A3" s="5" t="s">
        <v>927</v>
      </c>
      <c r="B3" s="5"/>
    </row>
    <row r="4" spans="1:2" ht="15" customHeight="1">
      <c r="A4" s="5" t="s">
        <v>928</v>
      </c>
      <c r="B4" s="5"/>
    </row>
    <row r="5" spans="1:2" ht="15">
      <c r="A5" s="3" t="s">
        <v>929</v>
      </c>
      <c r="B5" s="3"/>
    </row>
    <row r="7" spans="2:5" ht="15" customHeight="1">
      <c r="B7" s="8"/>
      <c r="C7" s="5" t="s">
        <v>930</v>
      </c>
      <c r="D7" s="5"/>
      <c r="E7" s="5"/>
    </row>
    <row r="8" spans="2:5" ht="15">
      <c r="B8" s="8"/>
      <c r="C8" t="s">
        <v>57</v>
      </c>
      <c r="D8" t="s">
        <v>58</v>
      </c>
      <c r="E8" t="s">
        <v>59</v>
      </c>
    </row>
    <row r="9" spans="1:2" ht="15" customHeight="1">
      <c r="A9" s="5" t="s">
        <v>931</v>
      </c>
      <c r="B9" s="5"/>
    </row>
    <row r="11" spans="1:5" ht="15" customHeight="1">
      <c r="A11" s="5" t="s">
        <v>932</v>
      </c>
      <c r="B11" s="5"/>
      <c r="C11" s="6">
        <v>24694</v>
      </c>
      <c r="D11" s="6">
        <v>25762</v>
      </c>
      <c r="E11" s="6">
        <v>24746</v>
      </c>
    </row>
    <row r="13" spans="1:5" ht="15" customHeight="1">
      <c r="A13" s="5" t="s">
        <v>933</v>
      </c>
      <c r="B13" s="5"/>
      <c r="C13" s="7">
        <v>48126</v>
      </c>
      <c r="D13" s="7">
        <v>46154</v>
      </c>
      <c r="E13" s="7">
        <v>40587</v>
      </c>
    </row>
    <row r="15" spans="1:5" ht="15">
      <c r="A15" s="3" t="s">
        <v>448</v>
      </c>
      <c r="B15" s="3"/>
      <c r="C15" s="7">
        <v>10770</v>
      </c>
      <c r="D15" t="s">
        <v>200</v>
      </c>
      <c r="E15" t="s">
        <v>200</v>
      </c>
    </row>
    <row r="17" spans="1:5" ht="15">
      <c r="A17" s="3" t="s">
        <v>934</v>
      </c>
      <c r="B17" s="3"/>
      <c r="C17" s="7">
        <v>478</v>
      </c>
      <c r="D17" s="7">
        <v>493</v>
      </c>
      <c r="E17" t="s">
        <v>200</v>
      </c>
    </row>
    <row r="19" spans="1:5" ht="15">
      <c r="A19" s="3" t="s">
        <v>450</v>
      </c>
      <c r="B19" s="3"/>
      <c r="C19" s="7">
        <v>2070</v>
      </c>
      <c r="D19" s="7">
        <v>1937</v>
      </c>
      <c r="E19" s="7">
        <v>2138</v>
      </c>
    </row>
    <row r="21" spans="1:5" ht="15" customHeight="1">
      <c r="A21" s="1" t="s">
        <v>935</v>
      </c>
      <c r="B21" s="1"/>
      <c r="C21" s="6">
        <v>86138</v>
      </c>
      <c r="D21" s="6">
        <v>74346</v>
      </c>
      <c r="E21" s="6">
        <v>67471</v>
      </c>
    </row>
    <row r="22" spans="3:5" ht="15">
      <c r="C22" t="e">
        <f>#N/A</f>
        <v>#N/A</v>
      </c>
      <c r="D22" t="e">
        <f>#N/A</f>
        <v>#N/A</v>
      </c>
      <c r="E22" t="e">
        <f>#N/A</f>
        <v>#N/A</v>
      </c>
    </row>
    <row r="23" spans="1:5" ht="15" customHeight="1">
      <c r="A23" s="10">
        <v>-1</v>
      </c>
      <c r="B23" s="5" t="s">
        <v>936</v>
      </c>
      <c r="C23" s="5"/>
      <c r="D23" s="5"/>
      <c r="E23" s="5"/>
    </row>
    <row r="24" spans="1:5" ht="15" customHeight="1">
      <c r="A24" s="10">
        <v>-2</v>
      </c>
      <c r="B24" s="5" t="s">
        <v>937</v>
      </c>
      <c r="C24" s="5"/>
      <c r="D24" s="5"/>
      <c r="E24" s="5"/>
    </row>
    <row r="25" spans="2:5" ht="15">
      <c r="B25" s="13" t="s">
        <v>938</v>
      </c>
      <c r="C25" s="13"/>
      <c r="D25" s="13"/>
      <c r="E25" s="13"/>
    </row>
  </sheetData>
  <sheetProtection selectLockedCells="1" selectUnlockedCells="1"/>
  <mergeCells count="15">
    <mergeCell ref="A2:B2"/>
    <mergeCell ref="A3:B3"/>
    <mergeCell ref="A4:B4"/>
    <mergeCell ref="A5:B5"/>
    <mergeCell ref="C7:E7"/>
    <mergeCell ref="A9:B9"/>
    <mergeCell ref="A11:B11"/>
    <mergeCell ref="A13:B13"/>
    <mergeCell ref="A15:B15"/>
    <mergeCell ref="A17:B17"/>
    <mergeCell ref="A19:B19"/>
    <mergeCell ref="A21:B21"/>
    <mergeCell ref="B23:E23"/>
    <mergeCell ref="B24:E24"/>
    <mergeCell ref="B25:E25"/>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L26"/>
  <sheetViews>
    <sheetView workbookViewId="0" topLeftCell="A1">
      <selection activeCell="A1" sqref="A1"/>
    </sheetView>
  </sheetViews>
  <sheetFormatPr defaultColWidth="8.00390625" defaultRowHeight="15"/>
  <cols>
    <col min="1" max="1" width="8.7109375" style="0" customWidth="1"/>
    <col min="2" max="2" width="45.7109375" style="0" customWidth="1"/>
    <col min="3" max="3" width="17.7109375" style="0" customWidth="1"/>
    <col min="4" max="4" width="5.7109375" style="0" customWidth="1"/>
    <col min="5" max="5" width="10.7109375" style="0" customWidth="1"/>
    <col min="6" max="6" width="5.7109375" style="0" customWidth="1"/>
    <col min="7" max="7" width="10.7109375" style="0" customWidth="1"/>
    <col min="8" max="8" width="5.7109375" style="0" customWidth="1"/>
    <col min="9" max="9" width="10.7109375" style="0" customWidth="1"/>
    <col min="10" max="10" width="5.7109375" style="0" customWidth="1"/>
    <col min="11" max="11" width="10.7109375" style="0" customWidth="1"/>
    <col min="12" max="12" width="5.7109375" style="0" customWidth="1"/>
    <col min="13" max="16384" width="8.7109375" style="0" customWidth="1"/>
  </cols>
  <sheetData>
    <row r="2" spans="1:2" ht="15" customHeight="1">
      <c r="A2" s="1" t="s">
        <v>939</v>
      </c>
      <c r="B2" s="1"/>
    </row>
    <row r="3" spans="1:2" ht="15" customHeight="1">
      <c r="A3" s="5" t="s">
        <v>927</v>
      </c>
      <c r="B3" s="5"/>
    </row>
    <row r="4" spans="1:2" ht="15">
      <c r="A4" s="3" t="s">
        <v>940</v>
      </c>
      <c r="B4" s="3"/>
    </row>
    <row r="5" spans="1:2" ht="15">
      <c r="A5" s="3" t="s">
        <v>929</v>
      </c>
      <c r="B5" s="3"/>
    </row>
    <row r="6" spans="5:8" ht="15">
      <c r="E6" s="3" t="s">
        <v>941</v>
      </c>
      <c r="F6" s="3"/>
      <c r="G6" s="3" t="s">
        <v>942</v>
      </c>
      <c r="H6" s="3"/>
    </row>
    <row r="7" spans="5:8" ht="15">
      <c r="E7" s="3" t="s">
        <v>943</v>
      </c>
      <c r="F7" s="3"/>
      <c r="G7" s="3" t="s">
        <v>943</v>
      </c>
      <c r="H7" s="3"/>
    </row>
    <row r="8" spans="3:12" ht="15" customHeight="1">
      <c r="C8" s="3" t="s">
        <v>944</v>
      </c>
      <c r="D8" s="3"/>
      <c r="E8" s="5" t="s">
        <v>945</v>
      </c>
      <c r="F8" s="5"/>
      <c r="G8" s="5" t="s">
        <v>946</v>
      </c>
      <c r="H8" s="5"/>
      <c r="I8" s="3" t="s">
        <v>947</v>
      </c>
      <c r="J8" s="3"/>
      <c r="K8" s="3" t="s">
        <v>115</v>
      </c>
      <c r="L8" s="3"/>
    </row>
    <row r="9" spans="3:12" ht="15">
      <c r="C9" t="s">
        <v>543</v>
      </c>
      <c r="D9" t="s">
        <v>948</v>
      </c>
      <c r="E9" t="s">
        <v>543</v>
      </c>
      <c r="F9" t="s">
        <v>948</v>
      </c>
      <c r="G9" t="s">
        <v>543</v>
      </c>
      <c r="H9" t="s">
        <v>948</v>
      </c>
      <c r="I9" t="s">
        <v>543</v>
      </c>
      <c r="J9" t="s">
        <v>948</v>
      </c>
      <c r="K9" t="s">
        <v>543</v>
      </c>
      <c r="L9" t="s">
        <v>948</v>
      </c>
    </row>
    <row r="10" spans="1:2" ht="15" customHeight="1">
      <c r="A10" s="5" t="s">
        <v>949</v>
      </c>
      <c r="B10" s="5"/>
    </row>
    <row r="11" spans="2:12" ht="15">
      <c r="B11" s="2" t="s">
        <v>950</v>
      </c>
      <c r="C11" s="2" t="s">
        <v>951</v>
      </c>
      <c r="D11" t="s">
        <v>545</v>
      </c>
      <c r="E11" s="6">
        <v>20573</v>
      </c>
      <c r="F11" t="s">
        <v>916</v>
      </c>
      <c r="G11" s="6">
        <v>2868</v>
      </c>
      <c r="H11" t="s">
        <v>952</v>
      </c>
      <c r="I11" s="6">
        <v>1253</v>
      </c>
      <c r="J11" t="s">
        <v>953</v>
      </c>
      <c r="K11" s="6">
        <v>24694</v>
      </c>
      <c r="L11" t="s">
        <v>954</v>
      </c>
    </row>
    <row r="12" spans="2:12" ht="15">
      <c r="B12" t="s">
        <v>447</v>
      </c>
      <c r="C12" t="s">
        <v>200</v>
      </c>
      <c r="D12" t="s">
        <v>545</v>
      </c>
      <c r="E12" s="7">
        <v>766</v>
      </c>
      <c r="F12" t="s">
        <v>955</v>
      </c>
      <c r="G12" s="7">
        <v>23872</v>
      </c>
      <c r="H12" t="s">
        <v>956</v>
      </c>
      <c r="I12" s="7">
        <v>23488</v>
      </c>
      <c r="J12" t="s">
        <v>957</v>
      </c>
      <c r="K12" s="7">
        <v>48126</v>
      </c>
      <c r="L12" t="s">
        <v>958</v>
      </c>
    </row>
    <row r="13" spans="2:12" ht="15">
      <c r="B13" s="2" t="s">
        <v>959</v>
      </c>
      <c r="C13" t="s">
        <v>200</v>
      </c>
      <c r="D13" t="s">
        <v>545</v>
      </c>
      <c r="E13" t="s">
        <v>200</v>
      </c>
      <c r="F13" t="s">
        <v>545</v>
      </c>
      <c r="G13" t="s">
        <v>200</v>
      </c>
      <c r="H13" t="s">
        <v>545</v>
      </c>
      <c r="I13" s="7">
        <v>10770</v>
      </c>
      <c r="J13" t="s">
        <v>960</v>
      </c>
      <c r="K13" s="7">
        <v>10770</v>
      </c>
      <c r="L13" t="s">
        <v>960</v>
      </c>
    </row>
    <row r="14" spans="2:12" ht="15">
      <c r="B14" t="s">
        <v>934</v>
      </c>
      <c r="C14" t="s">
        <v>200</v>
      </c>
      <c r="D14" t="s">
        <v>545</v>
      </c>
      <c r="E14" s="7">
        <v>478</v>
      </c>
      <c r="F14" t="s">
        <v>961</v>
      </c>
      <c r="G14" t="s">
        <v>200</v>
      </c>
      <c r="H14" t="s">
        <v>545</v>
      </c>
      <c r="I14" t="s">
        <v>200</v>
      </c>
      <c r="J14" t="s">
        <v>545</v>
      </c>
      <c r="K14" s="7">
        <v>478</v>
      </c>
      <c r="L14" t="s">
        <v>961</v>
      </c>
    </row>
    <row r="15" spans="2:12" ht="15">
      <c r="B15" t="s">
        <v>450</v>
      </c>
      <c r="C15" s="7">
        <v>2070</v>
      </c>
      <c r="D15" t="s">
        <v>962</v>
      </c>
      <c r="E15" t="s">
        <v>200</v>
      </c>
      <c r="F15" t="s">
        <v>545</v>
      </c>
      <c r="G15" t="s">
        <v>200</v>
      </c>
      <c r="H15" t="s">
        <v>545</v>
      </c>
      <c r="I15" t="s">
        <v>200</v>
      </c>
      <c r="J15" t="s">
        <v>545</v>
      </c>
      <c r="K15" s="7">
        <v>2070</v>
      </c>
      <c r="L15" t="s">
        <v>962</v>
      </c>
    </row>
    <row r="16" spans="3:12" ht="15">
      <c r="C16" s="6">
        <v>2070</v>
      </c>
      <c r="D16" t="s">
        <v>962</v>
      </c>
      <c r="E16" s="6">
        <v>21817</v>
      </c>
      <c r="F16" t="s">
        <v>915</v>
      </c>
      <c r="G16" s="6">
        <v>26740</v>
      </c>
      <c r="H16" t="s">
        <v>963</v>
      </c>
      <c r="I16" s="6">
        <v>35511</v>
      </c>
      <c r="J16" t="s">
        <v>964</v>
      </c>
      <c r="K16" s="6">
        <v>86138</v>
      </c>
      <c r="L16" t="s">
        <v>965</v>
      </c>
    </row>
    <row r="17" spans="3:12" ht="15">
      <c r="C17" t="e">
        <f>#N/A</f>
        <v>#N/A</v>
      </c>
      <c r="D17" t="e">
        <f>#N/A</f>
        <v>#N/A</v>
      </c>
      <c r="E17" t="e">
        <f>#N/A</f>
        <v>#N/A</v>
      </c>
      <c r="F17" t="e">
        <f>#N/A</f>
        <v>#N/A</v>
      </c>
      <c r="G17" t="e">
        <f>#N/A</f>
        <v>#N/A</v>
      </c>
      <c r="H17" t="e">
        <f>#N/A</f>
        <v>#N/A</v>
      </c>
      <c r="I17" t="e">
        <f>#N/A</f>
        <v>#N/A</v>
      </c>
      <c r="J17" t="e">
        <f>#N/A</f>
        <v>#N/A</v>
      </c>
      <c r="K17" t="e">
        <f>#N/A</f>
        <v>#N/A</v>
      </c>
      <c r="L17" t="e">
        <f>#N/A</f>
        <v>#N/A</v>
      </c>
    </row>
    <row r="19" spans="1:2" ht="15" customHeight="1">
      <c r="A19" s="5" t="s">
        <v>966</v>
      </c>
      <c r="B19" s="5"/>
    </row>
    <row r="20" spans="2:12" ht="15">
      <c r="B20" s="2" t="s">
        <v>950</v>
      </c>
      <c r="C20" s="2" t="s">
        <v>951</v>
      </c>
      <c r="D20" t="s">
        <v>545</v>
      </c>
      <c r="E20" s="6">
        <v>21433</v>
      </c>
      <c r="F20" t="s">
        <v>967</v>
      </c>
      <c r="G20" s="6">
        <v>2979</v>
      </c>
      <c r="H20" t="s">
        <v>952</v>
      </c>
      <c r="I20" s="6">
        <v>1350</v>
      </c>
      <c r="J20" t="s">
        <v>953</v>
      </c>
      <c r="K20" s="6">
        <v>25762</v>
      </c>
      <c r="L20" t="s">
        <v>968</v>
      </c>
    </row>
    <row r="21" spans="2:12" ht="15">
      <c r="B21" t="s">
        <v>447</v>
      </c>
      <c r="C21" t="s">
        <v>200</v>
      </c>
      <c r="D21" t="s">
        <v>545</v>
      </c>
      <c r="E21" s="7">
        <v>1127</v>
      </c>
      <c r="F21" t="s">
        <v>955</v>
      </c>
      <c r="G21" s="7">
        <v>31280</v>
      </c>
      <c r="H21" t="s">
        <v>969</v>
      </c>
      <c r="I21" s="7">
        <v>13747</v>
      </c>
      <c r="J21" t="s">
        <v>970</v>
      </c>
      <c r="K21" s="7">
        <v>46154</v>
      </c>
      <c r="L21" t="s">
        <v>971</v>
      </c>
    </row>
    <row r="22" spans="2:12" ht="15">
      <c r="B22" t="s">
        <v>934</v>
      </c>
      <c r="C22" t="s">
        <v>200</v>
      </c>
      <c r="D22" t="s">
        <v>545</v>
      </c>
      <c r="E22" s="7">
        <v>493</v>
      </c>
      <c r="F22" t="s">
        <v>961</v>
      </c>
      <c r="G22" t="s">
        <v>200</v>
      </c>
      <c r="H22" t="s">
        <v>545</v>
      </c>
      <c r="I22" t="s">
        <v>200</v>
      </c>
      <c r="J22" t="s">
        <v>545</v>
      </c>
      <c r="K22" s="7">
        <v>493</v>
      </c>
      <c r="L22" t="s">
        <v>961</v>
      </c>
    </row>
    <row r="23" spans="2:12" ht="15">
      <c r="B23" t="s">
        <v>450</v>
      </c>
      <c r="C23" s="7">
        <v>1937</v>
      </c>
      <c r="D23" t="s">
        <v>972</v>
      </c>
      <c r="E23" t="s">
        <v>200</v>
      </c>
      <c r="F23" t="s">
        <v>545</v>
      </c>
      <c r="G23" t="s">
        <v>200</v>
      </c>
      <c r="H23" t="s">
        <v>545</v>
      </c>
      <c r="I23" t="s">
        <v>200</v>
      </c>
      <c r="J23" t="s">
        <v>545</v>
      </c>
      <c r="K23" s="7">
        <v>1937</v>
      </c>
      <c r="L23" t="s">
        <v>972</v>
      </c>
    </row>
    <row r="24" spans="3:12" ht="15">
      <c r="C24" s="6">
        <v>1937</v>
      </c>
      <c r="D24" t="s">
        <v>972</v>
      </c>
      <c r="E24" s="6">
        <v>23053</v>
      </c>
      <c r="F24" t="s">
        <v>973</v>
      </c>
      <c r="G24" s="6">
        <v>34259</v>
      </c>
      <c r="H24" t="s">
        <v>963</v>
      </c>
      <c r="I24" s="6">
        <v>15097</v>
      </c>
      <c r="J24" t="s">
        <v>974</v>
      </c>
      <c r="K24" s="6">
        <v>74346</v>
      </c>
      <c r="L24" t="s">
        <v>956</v>
      </c>
    </row>
    <row r="25" spans="3:12" ht="15">
      <c r="C25" t="e">
        <f>#N/A</f>
        <v>#N/A</v>
      </c>
      <c r="D25" t="e">
        <f>#N/A</f>
        <v>#N/A</v>
      </c>
      <c r="E25" t="e">
        <f>#N/A</f>
        <v>#N/A</v>
      </c>
      <c r="F25" t="e">
        <f>#N/A</f>
        <v>#N/A</v>
      </c>
      <c r="G25" t="e">
        <f>#N/A</f>
        <v>#N/A</v>
      </c>
      <c r="H25" t="e">
        <f>#N/A</f>
        <v>#N/A</v>
      </c>
      <c r="I25" t="e">
        <f>#N/A</f>
        <v>#N/A</v>
      </c>
      <c r="J25" t="e">
        <f>#N/A</f>
        <v>#N/A</v>
      </c>
      <c r="K25" t="e">
        <f>#N/A</f>
        <v>#N/A</v>
      </c>
      <c r="L25" t="e">
        <f>#N/A</f>
        <v>#N/A</v>
      </c>
    </row>
    <row r="26" spans="1:9" ht="15" customHeight="1">
      <c r="A26" s="5" t="s">
        <v>975</v>
      </c>
      <c r="B26" s="5"/>
      <c r="C26" s="5"/>
      <c r="D26" s="5"/>
      <c r="E26" s="5"/>
      <c r="F26" s="5"/>
      <c r="G26" s="5"/>
      <c r="H26" s="5"/>
      <c r="I26" s="5"/>
    </row>
  </sheetData>
  <sheetProtection selectLockedCells="1" selectUnlockedCells="1"/>
  <mergeCells count="16">
    <mergeCell ref="A2:B2"/>
    <mergeCell ref="A3:B3"/>
    <mergeCell ref="A4:B4"/>
    <mergeCell ref="A5:B5"/>
    <mergeCell ref="E6:F6"/>
    <mergeCell ref="G6:H6"/>
    <mergeCell ref="E7:F7"/>
    <mergeCell ref="G7:H7"/>
    <mergeCell ref="C8:D8"/>
    <mergeCell ref="E8:F8"/>
    <mergeCell ref="G8:H8"/>
    <mergeCell ref="I8:J8"/>
    <mergeCell ref="K8:L8"/>
    <mergeCell ref="A10:B10"/>
    <mergeCell ref="A19:B19"/>
    <mergeCell ref="A26:I26"/>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J46"/>
  <sheetViews>
    <sheetView workbookViewId="0" topLeftCell="A1">
      <selection activeCell="A1" sqref="A1"/>
    </sheetView>
  </sheetViews>
  <sheetFormatPr defaultColWidth="8.00390625" defaultRowHeight="15"/>
  <cols>
    <col min="1" max="1" width="8.7109375" style="0" customWidth="1"/>
    <col min="2" max="2" width="11.7109375" style="0" customWidth="1"/>
    <col min="3" max="3" width="10.7109375" style="0" customWidth="1"/>
    <col min="4" max="4" width="11.7109375" style="0" customWidth="1"/>
    <col min="5" max="5" width="8.7109375" style="0" customWidth="1"/>
    <col min="6" max="6" width="10.7109375" style="0" customWidth="1"/>
    <col min="7" max="7" width="11.7109375" style="0" customWidth="1"/>
    <col min="8" max="8" width="8.7109375" style="0" customWidth="1"/>
    <col min="9" max="9" width="10.7109375" style="0" customWidth="1"/>
    <col min="10" max="10" width="11.7109375" style="0" customWidth="1"/>
    <col min="11" max="16384" width="8.7109375" style="0" customWidth="1"/>
  </cols>
  <sheetData>
    <row r="2" spans="1:2" ht="15" customHeight="1">
      <c r="A2" s="1" t="s">
        <v>976</v>
      </c>
      <c r="B2" s="1"/>
    </row>
    <row r="3" spans="1:8" ht="15" customHeight="1">
      <c r="A3" s="5" t="s">
        <v>826</v>
      </c>
      <c r="B3" s="5"/>
      <c r="C3" s="8"/>
      <c r="D3" s="8"/>
      <c r="E3" s="8"/>
      <c r="F3" s="8"/>
      <c r="G3" s="8"/>
      <c r="H3" s="8"/>
    </row>
    <row r="4" spans="1:8" ht="15" customHeight="1">
      <c r="A4" s="5" t="s">
        <v>977</v>
      </c>
      <c r="B4" s="5"/>
      <c r="C4" s="8"/>
      <c r="D4" s="8"/>
      <c r="E4" s="8"/>
      <c r="F4" s="8"/>
      <c r="G4" s="8"/>
      <c r="H4" s="8"/>
    </row>
    <row r="5" spans="1:8" ht="15" customHeight="1">
      <c r="A5" s="5" t="s">
        <v>978</v>
      </c>
      <c r="B5" s="5"/>
      <c r="C5" s="8"/>
      <c r="D5" s="8"/>
      <c r="E5" s="8"/>
      <c r="F5" s="8"/>
      <c r="G5" s="8"/>
      <c r="H5" s="8"/>
    </row>
    <row r="7" spans="3:10" ht="15">
      <c r="C7" s="5"/>
      <c r="D7" s="5"/>
      <c r="E7" s="5"/>
      <c r="F7" s="5"/>
      <c r="G7" s="5"/>
      <c r="H7" s="5"/>
      <c r="I7" s="5"/>
      <c r="J7" s="5"/>
    </row>
    <row r="8" spans="1:10" ht="15" customHeight="1">
      <c r="A8" s="5" t="s">
        <v>979</v>
      </c>
      <c r="B8" s="5"/>
      <c r="C8" s="3" t="s">
        <v>132</v>
      </c>
      <c r="D8" s="3"/>
      <c r="F8" s="3" t="s">
        <v>133</v>
      </c>
      <c r="G8" s="3"/>
      <c r="I8" s="3" t="s">
        <v>980</v>
      </c>
      <c r="J8" s="3"/>
    </row>
    <row r="9" spans="4:10" ht="15">
      <c r="D9" t="s">
        <v>981</v>
      </c>
      <c r="G9" t="s">
        <v>981</v>
      </c>
      <c r="J9" t="s">
        <v>981</v>
      </c>
    </row>
    <row r="10" spans="3:10" ht="15">
      <c r="C10" t="s">
        <v>543</v>
      </c>
      <c r="D10" s="8" t="s">
        <v>982</v>
      </c>
      <c r="F10" t="s">
        <v>543</v>
      </c>
      <c r="G10" s="8" t="s">
        <v>982</v>
      </c>
      <c r="I10" t="s">
        <v>543</v>
      </c>
      <c r="J10" s="8" t="s">
        <v>982</v>
      </c>
    </row>
    <row r="11" spans="1:8" ht="15" customHeight="1">
      <c r="A11" s="5" t="s">
        <v>983</v>
      </c>
      <c r="B11" s="5"/>
      <c r="E11" s="8"/>
      <c r="H11" s="8"/>
    </row>
    <row r="12" spans="1:2" ht="15">
      <c r="A12" s="3"/>
      <c r="B12" s="3"/>
    </row>
    <row r="13" spans="1:10" ht="15" customHeight="1">
      <c r="A13" s="5" t="s">
        <v>984</v>
      </c>
      <c r="B13" s="5"/>
      <c r="C13" s="6">
        <v>149100</v>
      </c>
      <c r="D13" t="s">
        <v>985</v>
      </c>
      <c r="F13" s="6">
        <v>148840</v>
      </c>
      <c r="G13" t="s">
        <v>986</v>
      </c>
      <c r="I13" s="6">
        <v>138031</v>
      </c>
      <c r="J13" t="s">
        <v>987</v>
      </c>
    </row>
    <row r="14" spans="1:10" ht="15" customHeight="1">
      <c r="A14" s="5" t="s">
        <v>988</v>
      </c>
      <c r="B14" s="5"/>
      <c r="C14" s="7">
        <v>115327</v>
      </c>
      <c r="D14" t="s">
        <v>989</v>
      </c>
      <c r="F14" s="7">
        <v>125899</v>
      </c>
      <c r="G14" t="s">
        <v>990</v>
      </c>
      <c r="I14" s="7">
        <v>127866</v>
      </c>
      <c r="J14" t="s">
        <v>991</v>
      </c>
    </row>
    <row r="15" spans="1:10" ht="15">
      <c r="A15" s="3" t="s">
        <v>237</v>
      </c>
      <c r="B15" s="3"/>
      <c r="C15" s="7">
        <v>5106</v>
      </c>
      <c r="D15" t="s">
        <v>992</v>
      </c>
      <c r="F15" s="7">
        <v>12201</v>
      </c>
      <c r="G15" t="s">
        <v>993</v>
      </c>
      <c r="I15" s="7">
        <v>8367</v>
      </c>
      <c r="J15" t="s">
        <v>994</v>
      </c>
    </row>
    <row r="16" spans="1:10" ht="15">
      <c r="A16" s="3" t="s">
        <v>995</v>
      </c>
      <c r="B16" s="3"/>
      <c r="C16" s="7">
        <v>50262</v>
      </c>
      <c r="D16" t="s">
        <v>996</v>
      </c>
      <c r="F16" s="7">
        <v>68716</v>
      </c>
      <c r="G16" t="s">
        <v>997</v>
      </c>
      <c r="I16" s="7">
        <v>64304</v>
      </c>
      <c r="J16" t="s">
        <v>998</v>
      </c>
    </row>
    <row r="17" spans="1:10" ht="15" customHeight="1">
      <c r="A17" s="5" t="s">
        <v>999</v>
      </c>
      <c r="B17" s="5"/>
      <c r="C17" s="7">
        <v>113192</v>
      </c>
      <c r="D17" t="s">
        <v>1000</v>
      </c>
      <c r="F17" s="7">
        <v>102865</v>
      </c>
      <c r="G17" t="s">
        <v>1001</v>
      </c>
      <c r="I17" s="7">
        <v>91434</v>
      </c>
      <c r="J17" t="s">
        <v>1002</v>
      </c>
    </row>
    <row r="19" spans="2:10" ht="15">
      <c r="B19" s="8" t="s">
        <v>1003</v>
      </c>
      <c r="C19" s="7">
        <v>432987</v>
      </c>
      <c r="D19" t="s">
        <v>1004</v>
      </c>
      <c r="E19" s="8"/>
      <c r="F19" s="7">
        <v>458521</v>
      </c>
      <c r="G19" t="s">
        <v>1004</v>
      </c>
      <c r="H19" s="8"/>
      <c r="I19" s="7">
        <v>430002</v>
      </c>
      <c r="J19" t="s">
        <v>1004</v>
      </c>
    </row>
    <row r="20" spans="3:10" ht="15">
      <c r="C20" s="8"/>
      <c r="D20" s="8"/>
      <c r="E20" s="8"/>
      <c r="F20" s="8"/>
      <c r="G20" s="8"/>
      <c r="H20" s="8"/>
      <c r="I20" s="8"/>
      <c r="J20" s="8"/>
    </row>
    <row r="21" spans="1:9" ht="15" customHeight="1">
      <c r="A21" s="5" t="s">
        <v>1005</v>
      </c>
      <c r="B21" s="5"/>
      <c r="C21" s="7">
        <v>2676</v>
      </c>
      <c r="E21" s="8"/>
      <c r="F21" s="7">
        <v>2531</v>
      </c>
      <c r="H21" s="8"/>
      <c r="I21" s="7">
        <v>2592</v>
      </c>
    </row>
    <row r="22" spans="1:10" ht="15">
      <c r="A22" s="3" t="s">
        <v>1006</v>
      </c>
      <c r="B22" s="3"/>
      <c r="C22" s="8"/>
      <c r="E22" s="8"/>
      <c r="F22" s="8"/>
      <c r="G22" s="8"/>
      <c r="H22" s="8"/>
      <c r="I22" s="8"/>
      <c r="J22" s="8"/>
    </row>
    <row r="23" spans="1:9" ht="15" customHeight="1">
      <c r="A23" s="5" t="s">
        <v>867</v>
      </c>
      <c r="B23" s="5"/>
      <c r="C23" s="7">
        <v>5496</v>
      </c>
      <c r="E23" s="8"/>
      <c r="F23" s="7">
        <v>5104</v>
      </c>
      <c r="H23" s="8"/>
      <c r="I23" s="7">
        <v>4577</v>
      </c>
    </row>
    <row r="24" spans="1:8" ht="15">
      <c r="A24" s="8"/>
      <c r="E24" s="8"/>
      <c r="H24" s="8"/>
    </row>
    <row r="25" spans="2:9" ht="15">
      <c r="B25" t="s">
        <v>243</v>
      </c>
      <c r="C25" s="6">
        <v>430167</v>
      </c>
      <c r="E25" s="8"/>
      <c r="F25" s="6">
        <v>455948</v>
      </c>
      <c r="H25" s="8"/>
      <c r="I25" s="6">
        <v>428017</v>
      </c>
    </row>
    <row r="26" spans="3:9" ht="15">
      <c r="C26" t="e">
        <f>#N/A</f>
        <v>#N/A</v>
      </c>
      <c r="F26" t="e">
        <f>#N/A</f>
        <v>#N/A</v>
      </c>
      <c r="I26" t="e">
        <f>#N/A</f>
        <v>#N/A</v>
      </c>
    </row>
    <row r="28" spans="1:10" ht="15" customHeight="1">
      <c r="A28" s="1" t="s">
        <v>1007</v>
      </c>
      <c r="B28" s="1"/>
      <c r="C28" s="3" t="s">
        <v>1008</v>
      </c>
      <c r="D28" s="3"/>
      <c r="F28" s="3" t="s">
        <v>1009</v>
      </c>
      <c r="G28" s="3"/>
      <c r="H28" s="8"/>
      <c r="I28" s="8"/>
      <c r="J28" s="8"/>
    </row>
    <row r="29" spans="2:8" ht="15">
      <c r="B29" s="8"/>
      <c r="D29" t="s">
        <v>981</v>
      </c>
      <c r="G29" t="s">
        <v>981</v>
      </c>
      <c r="H29" s="8"/>
    </row>
    <row r="30" spans="3:7" ht="15">
      <c r="C30" t="s">
        <v>543</v>
      </c>
      <c r="D30" s="8" t="s">
        <v>982</v>
      </c>
      <c r="F30" t="s">
        <v>543</v>
      </c>
      <c r="G30" s="8" t="s">
        <v>982</v>
      </c>
    </row>
    <row r="31" spans="1:5" ht="15" customHeight="1">
      <c r="A31" s="5" t="s">
        <v>983</v>
      </c>
      <c r="B31" s="5"/>
      <c r="E31" s="8"/>
    </row>
    <row r="32" spans="1:2" ht="15">
      <c r="A32" s="3"/>
      <c r="B32" s="3"/>
    </row>
    <row r="33" spans="1:7" ht="15" customHeight="1">
      <c r="A33" s="5" t="s">
        <v>984</v>
      </c>
      <c r="B33" s="5"/>
      <c r="C33" s="6">
        <v>125437</v>
      </c>
      <c r="D33" t="s">
        <v>1010</v>
      </c>
      <c r="F33" s="6">
        <v>159567</v>
      </c>
      <c r="G33" t="s">
        <v>1011</v>
      </c>
    </row>
    <row r="34" spans="1:7" ht="15" customHeight="1">
      <c r="A34" s="5" t="s">
        <v>988</v>
      </c>
      <c r="B34" s="5"/>
      <c r="C34" s="7">
        <v>97854</v>
      </c>
      <c r="D34" t="s">
        <v>1012</v>
      </c>
      <c r="F34" s="7">
        <v>80423</v>
      </c>
      <c r="G34" t="s">
        <v>1013</v>
      </c>
    </row>
    <row r="35" spans="1:7" ht="15">
      <c r="A35" s="3" t="s">
        <v>237</v>
      </c>
      <c r="B35" s="3"/>
      <c r="C35" s="7">
        <v>7201</v>
      </c>
      <c r="D35" t="s">
        <v>1014</v>
      </c>
      <c r="F35" s="7">
        <v>8958</v>
      </c>
      <c r="G35" t="s">
        <v>1015</v>
      </c>
    </row>
    <row r="36" spans="1:7" ht="15">
      <c r="A36" s="3" t="s">
        <v>995</v>
      </c>
      <c r="B36" s="3"/>
      <c r="C36" s="7">
        <v>67585</v>
      </c>
      <c r="D36" t="s">
        <v>1016</v>
      </c>
      <c r="F36" s="7">
        <v>48535</v>
      </c>
      <c r="G36" t="s">
        <v>1017</v>
      </c>
    </row>
    <row r="37" spans="1:8" ht="15" customHeight="1">
      <c r="A37" s="5" t="s">
        <v>999</v>
      </c>
      <c r="B37" s="5"/>
      <c r="C37" s="7">
        <v>78235</v>
      </c>
      <c r="D37" t="s">
        <v>1018</v>
      </c>
      <c r="F37" s="7">
        <v>74268</v>
      </c>
      <c r="G37" t="s">
        <v>1019</v>
      </c>
      <c r="H37" s="8"/>
    </row>
    <row r="39" spans="2:7" ht="15">
      <c r="B39" s="8" t="s">
        <v>1003</v>
      </c>
      <c r="C39" s="7">
        <v>376312</v>
      </c>
      <c r="D39" t="s">
        <v>1004</v>
      </c>
      <c r="E39" s="8"/>
      <c r="F39" s="7">
        <v>371751</v>
      </c>
      <c r="G39" t="s">
        <v>1004</v>
      </c>
    </row>
    <row r="40" spans="3:7" ht="15">
      <c r="C40" s="8"/>
      <c r="D40" s="8"/>
      <c r="E40" s="8"/>
      <c r="F40" s="8"/>
      <c r="G40" s="8"/>
    </row>
    <row r="41" spans="1:6" ht="15" customHeight="1">
      <c r="A41" s="5" t="s">
        <v>1005</v>
      </c>
      <c r="B41" s="5"/>
      <c r="C41" s="7">
        <v>2675</v>
      </c>
      <c r="E41" s="8"/>
      <c r="F41" s="7">
        <v>2883</v>
      </c>
    </row>
    <row r="42" spans="1:7" ht="15">
      <c r="A42" s="3" t="s">
        <v>1006</v>
      </c>
      <c r="B42" s="3"/>
      <c r="C42" s="8"/>
      <c r="D42" s="8"/>
      <c r="E42" s="8"/>
      <c r="F42" s="8"/>
      <c r="G42" s="8"/>
    </row>
    <row r="43" spans="1:6" ht="15" customHeight="1">
      <c r="A43" s="5" t="s">
        <v>867</v>
      </c>
      <c r="B43" s="5"/>
      <c r="C43" s="7">
        <v>4016</v>
      </c>
      <c r="E43" s="8"/>
      <c r="F43" s="7">
        <v>3496</v>
      </c>
    </row>
    <row r="44" spans="1:8" ht="15">
      <c r="A44" s="8"/>
      <c r="E44" s="8"/>
      <c r="H44" s="8"/>
    </row>
    <row r="45" spans="2:6" ht="15">
      <c r="B45" t="s">
        <v>243</v>
      </c>
      <c r="C45" s="6">
        <v>374971</v>
      </c>
      <c r="E45" s="8"/>
      <c r="F45" s="6">
        <v>371138</v>
      </c>
    </row>
    <row r="46" spans="3:6" ht="15">
      <c r="C46" t="e">
        <f>#N/A</f>
        <v>#N/A</v>
      </c>
      <c r="F46" t="e">
        <f>#N/A</f>
        <v>#N/A</v>
      </c>
    </row>
  </sheetData>
  <sheetProtection selectLockedCells="1" selectUnlockedCells="1"/>
  <mergeCells count="32">
    <mergeCell ref="A2:B2"/>
    <mergeCell ref="A3:B3"/>
    <mergeCell ref="A4:B4"/>
    <mergeCell ref="A5:B5"/>
    <mergeCell ref="C7:J7"/>
    <mergeCell ref="A8:B8"/>
    <mergeCell ref="C8:D8"/>
    <mergeCell ref="F8:G8"/>
    <mergeCell ref="I8:J8"/>
    <mergeCell ref="A11:B11"/>
    <mergeCell ref="A12:B12"/>
    <mergeCell ref="A13:B13"/>
    <mergeCell ref="A14:B14"/>
    <mergeCell ref="A15:B15"/>
    <mergeCell ref="A16:B16"/>
    <mergeCell ref="A17:B17"/>
    <mergeCell ref="A21:B21"/>
    <mergeCell ref="A22:B22"/>
    <mergeCell ref="A23:B23"/>
    <mergeCell ref="A28:B28"/>
    <mergeCell ref="C28:D28"/>
    <mergeCell ref="F28:G28"/>
    <mergeCell ref="A31:B31"/>
    <mergeCell ref="A32:B32"/>
    <mergeCell ref="A33:B33"/>
    <mergeCell ref="A34:B34"/>
    <mergeCell ref="A35:B35"/>
    <mergeCell ref="A36:B36"/>
    <mergeCell ref="A37:B37"/>
    <mergeCell ref="A41:B41"/>
    <mergeCell ref="A42:B42"/>
    <mergeCell ref="A43:B43"/>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F31"/>
  <sheetViews>
    <sheetView workbookViewId="0" topLeftCell="A1">
      <selection activeCell="A1" sqref="A1"/>
    </sheetView>
  </sheetViews>
  <sheetFormatPr defaultColWidth="8.00390625" defaultRowHeight="15"/>
  <cols>
    <col min="1" max="1" width="28.7109375" style="0" customWidth="1"/>
    <col min="2" max="2" width="13.7109375" style="0" customWidth="1"/>
    <col min="3" max="3" width="12.7109375" style="0" customWidth="1"/>
    <col min="4" max="5" width="13.7109375" style="0" customWidth="1"/>
    <col min="6" max="6" width="10.7109375" style="0" customWidth="1"/>
    <col min="7" max="16384" width="8.7109375" style="0" customWidth="1"/>
  </cols>
  <sheetData>
    <row r="2" ht="15">
      <c r="A2" s="8" t="s">
        <v>1020</v>
      </c>
    </row>
    <row r="3" spans="1:2" ht="15" customHeight="1">
      <c r="A3" s="5" t="s">
        <v>927</v>
      </c>
      <c r="B3" s="5"/>
    </row>
    <row r="4" spans="1:3" ht="15" customHeight="1">
      <c r="A4" s="5" t="s">
        <v>1021</v>
      </c>
      <c r="B4" s="5"/>
      <c r="C4" s="5"/>
    </row>
    <row r="5" spans="1:2" ht="15">
      <c r="A5" s="3" t="s">
        <v>1022</v>
      </c>
      <c r="B5" s="3"/>
    </row>
    <row r="7" spans="2:6" ht="15">
      <c r="B7" s="2" t="s">
        <v>1023</v>
      </c>
      <c r="C7" s="2" t="s">
        <v>1024</v>
      </c>
      <c r="D7" s="2" t="s">
        <v>1025</v>
      </c>
      <c r="E7" s="2" t="s">
        <v>1026</v>
      </c>
      <c r="F7" t="s">
        <v>115</v>
      </c>
    </row>
    <row r="8" spans="2:6" ht="15">
      <c r="B8" s="2" t="s">
        <v>1027</v>
      </c>
      <c r="C8" t="s">
        <v>1028</v>
      </c>
      <c r="D8" t="s">
        <v>1028</v>
      </c>
      <c r="E8" t="s">
        <v>1028</v>
      </c>
      <c r="F8" t="s">
        <v>817</v>
      </c>
    </row>
    <row r="9" ht="15">
      <c r="A9" t="s">
        <v>1029</v>
      </c>
    </row>
    <row r="10" spans="1:6" ht="15">
      <c r="A10" t="s">
        <v>1030</v>
      </c>
      <c r="B10" s="6">
        <v>38790</v>
      </c>
      <c r="C10" s="6">
        <v>27294</v>
      </c>
      <c r="D10" s="6">
        <v>22319</v>
      </c>
      <c r="E10" s="6">
        <v>60697</v>
      </c>
      <c r="F10" s="6">
        <v>149100</v>
      </c>
    </row>
    <row r="11" spans="1:6" ht="15">
      <c r="A11" t="s">
        <v>995</v>
      </c>
      <c r="B11" s="7">
        <v>57669</v>
      </c>
      <c r="C11" s="7">
        <v>53644</v>
      </c>
      <c r="D11" s="7">
        <v>2345</v>
      </c>
      <c r="E11" s="7">
        <v>1669</v>
      </c>
      <c r="F11" s="7">
        <v>115327</v>
      </c>
    </row>
    <row r="12" spans="1:6" ht="15">
      <c r="A12" t="s">
        <v>237</v>
      </c>
      <c r="B12" s="7">
        <v>5031</v>
      </c>
      <c r="C12" s="7">
        <v>75</v>
      </c>
      <c r="D12" t="s">
        <v>200</v>
      </c>
      <c r="E12" t="s">
        <v>200</v>
      </c>
      <c r="F12" s="7">
        <v>5106</v>
      </c>
    </row>
    <row r="14" ht="15">
      <c r="A14" t="s">
        <v>1031</v>
      </c>
    </row>
    <row r="15" spans="1:6" ht="15">
      <c r="A15" t="s">
        <v>995</v>
      </c>
      <c r="B15" s="7">
        <v>24879</v>
      </c>
      <c r="C15" s="7">
        <v>24493</v>
      </c>
      <c r="D15" s="7">
        <v>890</v>
      </c>
      <c r="E15" t="s">
        <v>200</v>
      </c>
      <c r="F15" s="7">
        <v>50262</v>
      </c>
    </row>
    <row r="16" spans="1:6" ht="15">
      <c r="A16" t="s">
        <v>163</v>
      </c>
      <c r="B16" s="7">
        <v>1356</v>
      </c>
      <c r="C16" s="7">
        <v>39546</v>
      </c>
      <c r="D16" s="7">
        <v>23171</v>
      </c>
      <c r="E16" s="7">
        <v>49119</v>
      </c>
      <c r="F16" s="7">
        <v>113192</v>
      </c>
    </row>
    <row r="17" spans="2:6" ht="15">
      <c r="B17" t="s">
        <v>1032</v>
      </c>
      <c r="C17" t="s">
        <v>1032</v>
      </c>
      <c r="D17" t="s">
        <v>1032</v>
      </c>
      <c r="E17" t="s">
        <v>1032</v>
      </c>
      <c r="F17" t="s">
        <v>1032</v>
      </c>
    </row>
    <row r="18" spans="1:6" ht="15">
      <c r="A18" s="8" t="s">
        <v>1003</v>
      </c>
      <c r="B18" s="6">
        <v>127725</v>
      </c>
      <c r="C18" s="6">
        <v>145052</v>
      </c>
      <c r="D18" s="6">
        <v>48725</v>
      </c>
      <c r="E18" s="6">
        <v>111485</v>
      </c>
      <c r="F18" s="6">
        <v>432987</v>
      </c>
    </row>
    <row r="19" spans="2:6" ht="15">
      <c r="B19" t="e">
        <f>#N/A</f>
        <v>#N/A</v>
      </c>
      <c r="C19" t="e">
        <f>#N/A</f>
        <v>#N/A</v>
      </c>
      <c r="D19" t="e">
        <f>#N/A</f>
        <v>#N/A</v>
      </c>
      <c r="E19" t="e">
        <f>#N/A</f>
        <v>#N/A</v>
      </c>
      <c r="F19" t="e">
        <f>#N/A</f>
        <v>#N/A</v>
      </c>
    </row>
    <row r="21" ht="15">
      <c r="A21" t="s">
        <v>1033</v>
      </c>
    </row>
    <row r="22" ht="15">
      <c r="A22" t="s">
        <v>1034</v>
      </c>
    </row>
    <row r="23" spans="1:2" ht="15">
      <c r="A23" t="s">
        <v>1035</v>
      </c>
      <c r="B23" s="6">
        <v>220983</v>
      </c>
    </row>
    <row r="24" ht="15">
      <c r="A24" t="s">
        <v>1036</v>
      </c>
    </row>
    <row r="25" spans="1:2" ht="15">
      <c r="A25" t="s">
        <v>1037</v>
      </c>
      <c r="B25" s="7">
        <v>84279</v>
      </c>
    </row>
    <row r="26" ht="15">
      <c r="B26" t="s">
        <v>1032</v>
      </c>
    </row>
    <row r="27" spans="1:2" ht="15">
      <c r="A27" s="8" t="s">
        <v>1038</v>
      </c>
      <c r="B27" s="6">
        <v>305262</v>
      </c>
    </row>
    <row r="28" spans="1:2" ht="15">
      <c r="A28" s="8"/>
      <c r="B28" t="e">
        <f>#N/A</f>
        <v>#N/A</v>
      </c>
    </row>
    <row r="30" spans="1:6" ht="15" customHeight="1">
      <c r="A30" s="5" t="s">
        <v>1039</v>
      </c>
      <c r="B30" s="5"/>
      <c r="C30" s="5"/>
      <c r="D30" s="5"/>
      <c r="E30" s="5"/>
      <c r="F30" s="5"/>
    </row>
    <row r="31" spans="1:6" ht="15" customHeight="1">
      <c r="A31" s="5" t="s">
        <v>1040</v>
      </c>
      <c r="B31" s="5"/>
      <c r="C31" s="5"/>
      <c r="D31" s="5"/>
      <c r="E31" s="5"/>
      <c r="F31" s="5"/>
    </row>
  </sheetData>
  <sheetProtection selectLockedCells="1" selectUnlockedCells="1"/>
  <mergeCells count="5">
    <mergeCell ref="A3:B3"/>
    <mergeCell ref="A4:C4"/>
    <mergeCell ref="A5:B5"/>
    <mergeCell ref="A30:F30"/>
    <mergeCell ref="A31:F31"/>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34.7109375" style="0" customWidth="1"/>
    <col min="2" max="2" width="22.7109375" style="0" customWidth="1"/>
    <col min="3" max="4" width="25.7109375" style="0" customWidth="1"/>
    <col min="5" max="16384" width="8.7109375" style="0" customWidth="1"/>
  </cols>
  <sheetData>
    <row r="2" spans="1:6" ht="15" customHeight="1">
      <c r="A2" s="1" t="s">
        <v>110</v>
      </c>
      <c r="B2" s="1"/>
      <c r="C2" s="1"/>
      <c r="D2" s="1"/>
      <c r="E2" s="1"/>
      <c r="F2" s="1"/>
    </row>
    <row r="4" spans="1:4" ht="39.75" customHeight="1">
      <c r="A4" s="5" t="s">
        <v>111</v>
      </c>
      <c r="B4" s="5"/>
      <c r="C4" s="5"/>
      <c r="D4" s="5"/>
    </row>
    <row r="5" spans="2:3" ht="15">
      <c r="B5" s="3"/>
      <c r="C5" s="3"/>
    </row>
    <row r="6" spans="2:3" ht="15">
      <c r="B6" s="3" t="s">
        <v>112</v>
      </c>
      <c r="C6" s="3"/>
    </row>
    <row r="7" spans="2:4" ht="15">
      <c r="B7" t="s">
        <v>113</v>
      </c>
      <c r="C7" t="s">
        <v>114</v>
      </c>
      <c r="D7" t="s">
        <v>115</v>
      </c>
    </row>
    <row r="8" spans="1:4" ht="15">
      <c r="A8" t="s">
        <v>116</v>
      </c>
      <c r="B8" s="6">
        <v>431470</v>
      </c>
      <c r="C8" s="6">
        <v>267085</v>
      </c>
      <c r="D8" s="6">
        <v>698555</v>
      </c>
    </row>
    <row r="9" spans="1:4" ht="15">
      <c r="A9" t="s">
        <v>117</v>
      </c>
      <c r="B9" s="10">
        <v>-308978</v>
      </c>
      <c r="C9" s="7">
        <v>2300881</v>
      </c>
      <c r="D9" s="7">
        <v>1991903</v>
      </c>
    </row>
    <row r="10" spans="1:4" ht="15">
      <c r="A10" t="s">
        <v>118</v>
      </c>
      <c r="B10" s="10">
        <v>-8388</v>
      </c>
      <c r="C10" s="7">
        <v>68088</v>
      </c>
      <c r="D10" s="7">
        <v>59700</v>
      </c>
    </row>
    <row r="11" spans="1:4" ht="15">
      <c r="A11" s="8" t="s">
        <v>119</v>
      </c>
      <c r="B11" s="7">
        <v>114104</v>
      </c>
      <c r="C11" s="7">
        <v>2636054</v>
      </c>
      <c r="D11" s="7">
        <v>2750158</v>
      </c>
    </row>
    <row r="13" spans="1:4" ht="15">
      <c r="A13" t="s">
        <v>82</v>
      </c>
      <c r="B13" s="7">
        <v>14332</v>
      </c>
      <c r="C13" s="7">
        <v>2513176</v>
      </c>
      <c r="D13" s="7">
        <v>2527508</v>
      </c>
    </row>
    <row r="14" spans="1:4" ht="15">
      <c r="A14" t="s">
        <v>120</v>
      </c>
      <c r="B14" s="7">
        <v>11589</v>
      </c>
      <c r="C14" s="7">
        <v>512560</v>
      </c>
      <c r="D14" s="7">
        <v>524149</v>
      </c>
    </row>
    <row r="15" spans="1:4" ht="15">
      <c r="A15" t="s">
        <v>83</v>
      </c>
      <c r="B15" s="7">
        <v>42541</v>
      </c>
      <c r="C15" s="10">
        <v>-300440</v>
      </c>
      <c r="D15" s="10">
        <v>-257899</v>
      </c>
    </row>
    <row r="16" spans="1:4" ht="15">
      <c r="A16" s="8" t="s">
        <v>121</v>
      </c>
      <c r="B16" s="7">
        <v>68462</v>
      </c>
      <c r="C16" s="7">
        <v>2725296</v>
      </c>
      <c r="D16" s="7">
        <v>2793758</v>
      </c>
    </row>
    <row r="17" spans="1:4" ht="39.75" customHeight="1">
      <c r="A17" t="s">
        <v>122</v>
      </c>
      <c r="B17" s="2" t="s">
        <v>123</v>
      </c>
      <c r="C17" s="2" t="s">
        <v>124</v>
      </c>
      <c r="D17" s="2" t="s">
        <v>125</v>
      </c>
    </row>
  </sheetData>
  <sheetProtection selectLockedCells="1" selectUnlockedCells="1"/>
  <mergeCells count="4">
    <mergeCell ref="A2:F2"/>
    <mergeCell ref="A4:D4"/>
    <mergeCell ref="B5:C5"/>
    <mergeCell ref="B6:C6"/>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G53"/>
  <sheetViews>
    <sheetView workbookViewId="0" topLeftCell="A1">
      <selection activeCell="A1" sqref="A1"/>
    </sheetView>
  </sheetViews>
  <sheetFormatPr defaultColWidth="8.00390625" defaultRowHeight="15"/>
  <cols>
    <col min="1" max="1" width="10.7109375" style="0" customWidth="1"/>
    <col min="2" max="2" width="46.7109375" style="0" customWidth="1"/>
    <col min="3" max="7" width="10.7109375" style="0" customWidth="1"/>
    <col min="8" max="16384" width="8.7109375" style="0" customWidth="1"/>
  </cols>
  <sheetData>
    <row r="2" spans="1:2" ht="15" customHeight="1">
      <c r="A2" s="1" t="s">
        <v>1041</v>
      </c>
      <c r="B2" s="1"/>
    </row>
    <row r="3" spans="1:4" ht="15" customHeight="1">
      <c r="A3" s="5" t="s">
        <v>927</v>
      </c>
      <c r="B3" s="5"/>
      <c r="C3" s="8"/>
      <c r="D3" s="8"/>
    </row>
    <row r="4" spans="1:3" ht="15" customHeight="1">
      <c r="A4" s="5" t="s">
        <v>1042</v>
      </c>
      <c r="B4" s="5"/>
      <c r="C4" s="8"/>
    </row>
    <row r="5" spans="1:3" ht="15">
      <c r="A5" s="3" t="s">
        <v>929</v>
      </c>
      <c r="B5" s="3"/>
      <c r="C5" s="8"/>
    </row>
    <row r="8" spans="1:7" ht="15" customHeight="1">
      <c r="A8" s="5" t="s">
        <v>1043</v>
      </c>
      <c r="B8" s="5"/>
      <c r="C8" t="s">
        <v>57</v>
      </c>
      <c r="D8" t="s">
        <v>58</v>
      </c>
      <c r="E8" t="s">
        <v>59</v>
      </c>
      <c r="F8" t="s">
        <v>60</v>
      </c>
      <c r="G8" t="s">
        <v>61</v>
      </c>
    </row>
    <row r="10" spans="1:7" ht="15" customHeight="1">
      <c r="A10" s="5" t="s">
        <v>1044</v>
      </c>
      <c r="B10" s="5"/>
      <c r="C10" s="6">
        <v>448070</v>
      </c>
      <c r="D10" s="6">
        <v>452951</v>
      </c>
      <c r="E10" s="6">
        <v>395774</v>
      </c>
      <c r="F10" s="6">
        <v>380948</v>
      </c>
      <c r="G10" s="6">
        <v>370195</v>
      </c>
    </row>
    <row r="11" spans="3:7" ht="15">
      <c r="C11" t="e">
        <f>#N/A</f>
        <v>#N/A</v>
      </c>
      <c r="D11" t="e">
        <f>#N/A</f>
        <v>#N/A</v>
      </c>
      <c r="E11" t="e">
        <f>#N/A</f>
        <v>#N/A</v>
      </c>
      <c r="F11" t="e">
        <f>#N/A</f>
        <v>#N/A</v>
      </c>
      <c r="G11" t="e">
        <f>#N/A</f>
        <v>#N/A</v>
      </c>
    </row>
    <row r="12" spans="1:7" ht="15" customHeight="1">
      <c r="A12" s="5" t="s">
        <v>1045</v>
      </c>
      <c r="B12" s="5"/>
      <c r="C12" s="6">
        <v>435663</v>
      </c>
      <c r="D12" s="6">
        <v>461052</v>
      </c>
      <c r="E12" s="6">
        <v>432594</v>
      </c>
      <c r="F12" s="6">
        <v>378987</v>
      </c>
      <c r="G12" s="6">
        <v>374634</v>
      </c>
    </row>
    <row r="13" spans="3:7" ht="15">
      <c r="C13" t="e">
        <f>#N/A</f>
        <v>#N/A</v>
      </c>
      <c r="D13" t="e">
        <f>#N/A</f>
        <v>#N/A</v>
      </c>
      <c r="E13" t="e">
        <f>#N/A</f>
        <v>#N/A</v>
      </c>
      <c r="F13" t="e">
        <f>#N/A</f>
        <v>#N/A</v>
      </c>
      <c r="G13" t="e">
        <f>#N/A</f>
        <v>#N/A</v>
      </c>
    </row>
    <row r="14" spans="1:7" ht="15" customHeight="1">
      <c r="A14" s="5" t="s">
        <v>1046</v>
      </c>
      <c r="B14" s="5"/>
      <c r="C14" s="6">
        <v>5104</v>
      </c>
      <c r="D14" s="6">
        <v>4577</v>
      </c>
      <c r="E14" s="6">
        <v>4016</v>
      </c>
      <c r="F14" s="6">
        <v>3496</v>
      </c>
      <c r="G14" s="6">
        <v>3778</v>
      </c>
    </row>
    <row r="16" spans="1:2" ht="15" customHeight="1">
      <c r="A16" s="5" t="s">
        <v>1047</v>
      </c>
      <c r="B16" s="5"/>
    </row>
    <row r="17" spans="2:7" ht="15">
      <c r="B17" t="s">
        <v>160</v>
      </c>
      <c r="C17" s="7">
        <v>15</v>
      </c>
      <c r="D17" s="7">
        <v>67</v>
      </c>
      <c r="E17" s="7">
        <v>142</v>
      </c>
      <c r="F17" s="7">
        <v>120</v>
      </c>
      <c r="G17" s="7">
        <v>69</v>
      </c>
    </row>
    <row r="18" spans="2:7" ht="15">
      <c r="B18" t="s">
        <v>161</v>
      </c>
      <c r="C18" s="7">
        <v>35</v>
      </c>
      <c r="D18" s="7">
        <v>7</v>
      </c>
      <c r="E18" s="7">
        <v>124</v>
      </c>
      <c r="F18" s="7">
        <v>22</v>
      </c>
      <c r="G18" s="7">
        <v>413</v>
      </c>
    </row>
    <row r="19" spans="2:7" ht="15">
      <c r="B19" t="s">
        <v>995</v>
      </c>
      <c r="C19" s="7">
        <v>326</v>
      </c>
      <c r="D19" s="7">
        <v>389</v>
      </c>
      <c r="E19" s="7">
        <v>49</v>
      </c>
      <c r="F19" s="7">
        <v>130</v>
      </c>
      <c r="G19" s="7">
        <v>200</v>
      </c>
    </row>
    <row r="20" spans="2:7" ht="15">
      <c r="B20" t="s">
        <v>163</v>
      </c>
      <c r="C20" s="7">
        <v>417</v>
      </c>
      <c r="D20" s="7">
        <v>472</v>
      </c>
      <c r="E20" s="7">
        <v>422</v>
      </c>
      <c r="F20" s="7">
        <v>699</v>
      </c>
      <c r="G20" s="7">
        <v>650</v>
      </c>
    </row>
    <row r="22" spans="1:7" ht="15" customHeight="1">
      <c r="A22" s="1" t="s">
        <v>1048</v>
      </c>
      <c r="B22" s="1"/>
      <c r="C22" s="7">
        <v>793</v>
      </c>
      <c r="D22" s="7">
        <v>935</v>
      </c>
      <c r="E22" s="7">
        <v>737</v>
      </c>
      <c r="F22" s="7">
        <v>971</v>
      </c>
      <c r="G22" s="7">
        <v>1332</v>
      </c>
    </row>
    <row r="24" spans="1:2" ht="15" customHeight="1">
      <c r="A24" s="5" t="s">
        <v>1049</v>
      </c>
      <c r="B24" s="5"/>
    </row>
    <row r="25" spans="2:7" ht="15">
      <c r="B25" t="s">
        <v>160</v>
      </c>
      <c r="C25" s="7">
        <v>1</v>
      </c>
      <c r="D25" t="s">
        <v>200</v>
      </c>
      <c r="E25" s="7">
        <v>60</v>
      </c>
      <c r="F25" s="7">
        <v>41</v>
      </c>
      <c r="G25" s="7">
        <v>8</v>
      </c>
    </row>
    <row r="26" spans="2:7" ht="15">
      <c r="B26" t="s">
        <v>161</v>
      </c>
      <c r="C26" s="7">
        <v>25</v>
      </c>
      <c r="D26" s="7">
        <v>10</v>
      </c>
      <c r="E26" s="7">
        <v>34</v>
      </c>
      <c r="F26" s="7">
        <v>55</v>
      </c>
      <c r="G26" s="7">
        <v>39</v>
      </c>
    </row>
    <row r="27" spans="2:7" ht="15">
      <c r="B27" t="s">
        <v>995</v>
      </c>
      <c r="C27" s="7">
        <v>6</v>
      </c>
      <c r="D27" s="7">
        <v>41</v>
      </c>
      <c r="E27" s="7">
        <v>120</v>
      </c>
      <c r="F27" s="7">
        <v>166</v>
      </c>
      <c r="G27" s="7">
        <v>60</v>
      </c>
    </row>
    <row r="28" spans="2:7" ht="15">
      <c r="B28" t="s">
        <v>163</v>
      </c>
      <c r="C28" s="7">
        <v>131</v>
      </c>
      <c r="D28" s="7">
        <v>109</v>
      </c>
      <c r="E28" s="7">
        <v>122</v>
      </c>
      <c r="F28" s="7">
        <v>138</v>
      </c>
      <c r="G28" s="7">
        <v>101</v>
      </c>
    </row>
    <row r="30" spans="1:7" ht="15" customHeight="1">
      <c r="A30" s="1" t="s">
        <v>1050</v>
      </c>
      <c r="B30" s="1"/>
      <c r="C30" s="7">
        <v>163</v>
      </c>
      <c r="D30" s="7">
        <v>160</v>
      </c>
      <c r="E30" s="7">
        <v>336</v>
      </c>
      <c r="F30" s="7">
        <v>400</v>
      </c>
      <c r="G30" s="7">
        <v>208</v>
      </c>
    </row>
    <row r="32" spans="1:7" ht="15" customHeight="1">
      <c r="A32" s="5" t="s">
        <v>1051</v>
      </c>
      <c r="B32" s="5"/>
      <c r="C32" s="7">
        <v>630</v>
      </c>
      <c r="D32" s="7">
        <v>775</v>
      </c>
      <c r="E32" s="7">
        <v>401</v>
      </c>
      <c r="F32" s="7">
        <v>571</v>
      </c>
      <c r="G32" s="7">
        <v>1124</v>
      </c>
    </row>
    <row r="33" spans="1:7" ht="15" customHeight="1">
      <c r="A33" s="5" t="s">
        <v>1052</v>
      </c>
      <c r="B33" s="5"/>
      <c r="C33" s="7">
        <v>1226</v>
      </c>
      <c r="D33" s="7">
        <v>1302</v>
      </c>
      <c r="E33" s="7">
        <v>962</v>
      </c>
      <c r="F33" s="7">
        <v>1091</v>
      </c>
      <c r="G33" s="7">
        <v>842</v>
      </c>
    </row>
    <row r="34" spans="1:7" ht="15" customHeight="1">
      <c r="A34" s="5" t="s">
        <v>1053</v>
      </c>
      <c r="B34" s="5"/>
      <c r="C34" s="10">
        <v>-204</v>
      </c>
      <c r="D34" t="s">
        <v>200</v>
      </c>
      <c r="E34" t="s">
        <v>200</v>
      </c>
      <c r="F34" t="s">
        <v>200</v>
      </c>
      <c r="G34" t="s">
        <v>200</v>
      </c>
    </row>
    <row r="36" spans="1:7" ht="15" customHeight="1">
      <c r="A36" s="5" t="s">
        <v>1054</v>
      </c>
      <c r="B36" s="5"/>
      <c r="C36" s="6">
        <v>5496</v>
      </c>
      <c r="D36" s="6">
        <v>5104</v>
      </c>
      <c r="E36" s="6">
        <v>4577</v>
      </c>
      <c r="F36" s="6">
        <v>4016</v>
      </c>
      <c r="G36" s="6">
        <v>3496</v>
      </c>
    </row>
    <row r="37" spans="3:7" ht="15">
      <c r="C37" t="e">
        <f>#N/A</f>
        <v>#N/A</v>
      </c>
      <c r="D37" t="e">
        <f>#N/A</f>
        <v>#N/A</v>
      </c>
      <c r="E37" t="e">
        <f>#N/A</f>
        <v>#N/A</v>
      </c>
      <c r="F37" t="e">
        <f>#N/A</f>
        <v>#N/A</v>
      </c>
      <c r="G37" t="e">
        <f>#N/A</f>
        <v>#N/A</v>
      </c>
    </row>
    <row r="38" spans="1:7" ht="15" customHeight="1">
      <c r="A38" s="5" t="s">
        <v>1055</v>
      </c>
      <c r="B38" s="5"/>
      <c r="C38" t="s">
        <v>1056</v>
      </c>
      <c r="D38" t="s">
        <v>1057</v>
      </c>
      <c r="E38" t="s">
        <v>1058</v>
      </c>
      <c r="F38" t="s">
        <v>1059</v>
      </c>
      <c r="G38" t="s">
        <v>1060</v>
      </c>
    </row>
    <row r="40" spans="1:7" ht="15" customHeight="1">
      <c r="A40" s="5" t="s">
        <v>1061</v>
      </c>
      <c r="B40" s="5"/>
      <c r="C40" t="s">
        <v>1062</v>
      </c>
      <c r="D40" t="s">
        <v>1063</v>
      </c>
      <c r="E40" t="s">
        <v>1064</v>
      </c>
      <c r="F40" t="s">
        <v>1064</v>
      </c>
      <c r="G40" t="s">
        <v>1065</v>
      </c>
    </row>
    <row r="42" spans="1:2" ht="15" customHeight="1">
      <c r="A42" s="5" t="s">
        <v>1066</v>
      </c>
      <c r="B42" s="5"/>
    </row>
    <row r="43" spans="2:7" ht="15">
      <c r="B43" s="2" t="s">
        <v>1067</v>
      </c>
      <c r="C43" t="s">
        <v>1068</v>
      </c>
      <c r="D43" t="s">
        <v>1069</v>
      </c>
      <c r="E43" t="s">
        <v>1070</v>
      </c>
      <c r="F43" t="s">
        <v>1071</v>
      </c>
      <c r="G43" t="s">
        <v>1072</v>
      </c>
    </row>
    <row r="45" spans="1:2" ht="15">
      <c r="A45" s="10">
        <v>-1</v>
      </c>
      <c r="B45" t="s">
        <v>1073</v>
      </c>
    </row>
    <row r="47" spans="1:7" ht="15" customHeight="1">
      <c r="A47" s="10">
        <v>-2</v>
      </c>
      <c r="B47" s="5" t="s">
        <v>1074</v>
      </c>
      <c r="C47" s="5"/>
      <c r="D47" s="5"/>
      <c r="E47" s="5"/>
      <c r="F47" s="5"/>
      <c r="G47" s="5"/>
    </row>
    <row r="48" spans="2:7" ht="15" customHeight="1">
      <c r="B48" s="5" t="s">
        <v>1075</v>
      </c>
      <c r="C48" s="5"/>
      <c r="D48" s="5"/>
      <c r="E48" s="5"/>
      <c r="F48" s="5"/>
      <c r="G48" s="5"/>
    </row>
    <row r="49" spans="2:7" ht="15">
      <c r="B49" s="13"/>
      <c r="C49" s="13"/>
      <c r="D49" s="13"/>
      <c r="E49" s="13"/>
      <c r="F49" s="13"/>
      <c r="G49" s="13"/>
    </row>
    <row r="50" spans="2:7" ht="15" customHeight="1">
      <c r="B50" s="5" t="s">
        <v>1076</v>
      </c>
      <c r="C50" s="5"/>
      <c r="D50" s="5"/>
      <c r="E50" s="5"/>
      <c r="F50" s="5"/>
      <c r="G50" s="5"/>
    </row>
    <row r="52" spans="2:7" ht="15" customHeight="1">
      <c r="B52" s="5" t="s">
        <v>1077</v>
      </c>
      <c r="C52" s="5"/>
      <c r="D52" s="5"/>
      <c r="E52" s="5"/>
      <c r="F52" s="5"/>
      <c r="G52" s="5"/>
    </row>
    <row r="53" spans="2:7" ht="15" customHeight="1">
      <c r="B53" s="5" t="s">
        <v>1078</v>
      </c>
      <c r="C53" s="5"/>
      <c r="D53" s="5"/>
      <c r="E53" s="5"/>
      <c r="F53" s="5"/>
      <c r="G53" s="5"/>
    </row>
  </sheetData>
  <sheetProtection selectLockedCells="1" selectUnlockedCells="1"/>
  <mergeCells count="25">
    <mergeCell ref="A2:B2"/>
    <mergeCell ref="A3:B3"/>
    <mergeCell ref="A4:B4"/>
    <mergeCell ref="A5:B5"/>
    <mergeCell ref="A8:B8"/>
    <mergeCell ref="A10:B10"/>
    <mergeCell ref="A12:B12"/>
    <mergeCell ref="A14:B14"/>
    <mergeCell ref="A16:B16"/>
    <mergeCell ref="A22:B22"/>
    <mergeCell ref="A24:B24"/>
    <mergeCell ref="A30:B30"/>
    <mergeCell ref="A32:B32"/>
    <mergeCell ref="A33:B33"/>
    <mergeCell ref="A34:B34"/>
    <mergeCell ref="A36:B36"/>
    <mergeCell ref="A38:B38"/>
    <mergeCell ref="A40:B40"/>
    <mergeCell ref="A42:B42"/>
    <mergeCell ref="B47:G47"/>
    <mergeCell ref="B48:G48"/>
    <mergeCell ref="B49:G49"/>
    <mergeCell ref="B50:G50"/>
    <mergeCell ref="B52:G52"/>
    <mergeCell ref="B53:G53"/>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J50"/>
  <sheetViews>
    <sheetView workbookViewId="0" topLeftCell="A1">
      <selection activeCell="A1" sqref="A1"/>
    </sheetView>
  </sheetViews>
  <sheetFormatPr defaultColWidth="8.00390625" defaultRowHeight="15"/>
  <cols>
    <col min="1" max="1" width="8.7109375" style="0" customWidth="1"/>
    <col min="2" max="2" width="5.7109375" style="0" customWidth="1"/>
    <col min="3" max="3" width="10.7109375" style="0" customWidth="1"/>
    <col min="4" max="4" width="13.7109375" style="0" customWidth="1"/>
    <col min="5" max="5" width="8.7109375" style="0" customWidth="1"/>
    <col min="6" max="6" width="10.7109375" style="0" customWidth="1"/>
    <col min="7" max="7" width="13.7109375" style="0" customWidth="1"/>
    <col min="8" max="8" width="8.7109375" style="0" customWidth="1"/>
    <col min="9" max="9" width="10.7109375" style="0" customWidth="1"/>
    <col min="10" max="10" width="13.7109375" style="0" customWidth="1"/>
    <col min="11" max="16384" width="8.7109375" style="0" customWidth="1"/>
  </cols>
  <sheetData>
    <row r="2" spans="1:2" ht="15" customHeight="1">
      <c r="A2" s="1" t="s">
        <v>1079</v>
      </c>
      <c r="B2" s="1"/>
    </row>
    <row r="3" spans="1:6" ht="15" customHeight="1">
      <c r="A3" s="5" t="s">
        <v>826</v>
      </c>
      <c r="B3" s="5"/>
      <c r="E3" s="8"/>
      <c r="F3" s="8"/>
    </row>
    <row r="4" spans="1:5" ht="15" customHeight="1">
      <c r="A4" s="5" t="s">
        <v>1080</v>
      </c>
      <c r="B4" s="5"/>
      <c r="E4" s="8"/>
    </row>
    <row r="5" spans="1:2" ht="15" customHeight="1">
      <c r="A5" s="5" t="s">
        <v>978</v>
      </c>
      <c r="B5" s="5"/>
    </row>
    <row r="7" spans="3:10" ht="15">
      <c r="C7" s="3" t="s">
        <v>132</v>
      </c>
      <c r="D7" s="3"/>
      <c r="F7" s="3" t="s">
        <v>133</v>
      </c>
      <c r="G7" s="3"/>
      <c r="I7" s="3" t="s">
        <v>980</v>
      </c>
      <c r="J7" s="3"/>
    </row>
    <row r="9" spans="4:10" ht="15">
      <c r="D9" t="s">
        <v>981</v>
      </c>
      <c r="G9" t="s">
        <v>981</v>
      </c>
      <c r="J9" t="s">
        <v>981</v>
      </c>
    </row>
    <row r="10" spans="4:10" ht="15">
      <c r="D10" t="s">
        <v>1081</v>
      </c>
      <c r="G10" t="s">
        <v>1081</v>
      </c>
      <c r="J10" t="s">
        <v>1081</v>
      </c>
    </row>
    <row r="11" spans="4:10" ht="15">
      <c r="D11" t="s">
        <v>1082</v>
      </c>
      <c r="G11" t="s">
        <v>1082</v>
      </c>
      <c r="J11" t="s">
        <v>1082</v>
      </c>
    </row>
    <row r="12" spans="3:10" ht="15">
      <c r="C12" t="s">
        <v>543</v>
      </c>
      <c r="D12" s="8" t="s">
        <v>982</v>
      </c>
      <c r="F12" t="s">
        <v>543</v>
      </c>
      <c r="G12" s="8" t="s">
        <v>982</v>
      </c>
      <c r="I12" t="s">
        <v>543</v>
      </c>
      <c r="J12" s="8" t="s">
        <v>982</v>
      </c>
    </row>
    <row r="13" spans="1:8" ht="15" customHeight="1">
      <c r="A13" s="5" t="s">
        <v>1083</v>
      </c>
      <c r="B13" s="5"/>
      <c r="E13" s="8"/>
      <c r="H13" s="8"/>
    </row>
    <row r="14" spans="1:10" ht="15" customHeight="1">
      <c r="A14" s="5" t="s">
        <v>984</v>
      </c>
      <c r="B14" s="5"/>
      <c r="C14" s="6">
        <v>672</v>
      </c>
      <c r="D14" t="s">
        <v>985</v>
      </c>
      <c r="F14" s="6">
        <v>730</v>
      </c>
      <c r="G14" t="s">
        <v>986</v>
      </c>
      <c r="I14" s="6">
        <v>636</v>
      </c>
      <c r="J14" t="s">
        <v>987</v>
      </c>
    </row>
    <row r="15" spans="1:10" ht="15" customHeight="1">
      <c r="A15" s="5" t="s">
        <v>988</v>
      </c>
      <c r="B15" s="5"/>
      <c r="C15" s="7">
        <v>2156</v>
      </c>
      <c r="D15" t="s">
        <v>989</v>
      </c>
      <c r="F15" s="7">
        <v>1670</v>
      </c>
      <c r="G15" t="s">
        <v>990</v>
      </c>
      <c r="I15" s="7">
        <v>989</v>
      </c>
      <c r="J15" t="s">
        <v>991</v>
      </c>
    </row>
    <row r="16" spans="1:10" ht="15">
      <c r="A16" s="3" t="s">
        <v>237</v>
      </c>
      <c r="B16" s="3"/>
      <c r="C16" s="7">
        <v>56</v>
      </c>
      <c r="D16" t="s">
        <v>992</v>
      </c>
      <c r="F16" s="7">
        <v>69</v>
      </c>
      <c r="G16" t="s">
        <v>993</v>
      </c>
      <c r="I16" s="7">
        <v>48</v>
      </c>
      <c r="J16" t="s">
        <v>994</v>
      </c>
    </row>
    <row r="17" spans="1:10" ht="15">
      <c r="A17" s="3" t="s">
        <v>995</v>
      </c>
      <c r="B17" s="3"/>
      <c r="C17" s="7">
        <v>1037</v>
      </c>
      <c r="D17" t="s">
        <v>996</v>
      </c>
      <c r="F17" s="7">
        <v>753</v>
      </c>
      <c r="G17" t="s">
        <v>997</v>
      </c>
      <c r="I17" s="7">
        <v>1374</v>
      </c>
      <c r="J17" t="s">
        <v>998</v>
      </c>
    </row>
    <row r="18" spans="1:10" ht="15">
      <c r="A18" s="3" t="s">
        <v>1084</v>
      </c>
      <c r="B18" s="3"/>
      <c r="C18" s="7">
        <v>1470</v>
      </c>
      <c r="D18" t="s">
        <v>1000</v>
      </c>
      <c r="F18" s="7">
        <v>1737</v>
      </c>
      <c r="G18" t="s">
        <v>1001</v>
      </c>
      <c r="I18" s="7">
        <v>1530</v>
      </c>
      <c r="J18" t="s">
        <v>1002</v>
      </c>
    </row>
    <row r="19" spans="1:10" ht="15">
      <c r="A19" s="3" t="s">
        <v>1085</v>
      </c>
      <c r="B19" s="3"/>
      <c r="C19" s="7">
        <v>105</v>
      </c>
      <c r="D19" t="s">
        <v>545</v>
      </c>
      <c r="F19" s="7">
        <v>145</v>
      </c>
      <c r="G19" t="s">
        <v>545</v>
      </c>
      <c r="I19" t="s">
        <v>200</v>
      </c>
      <c r="J19" t="s">
        <v>545</v>
      </c>
    </row>
    <row r="21" spans="2:10" ht="15">
      <c r="B21" t="s">
        <v>115</v>
      </c>
      <c r="C21" s="6">
        <v>5496</v>
      </c>
      <c r="D21" t="s">
        <v>1004</v>
      </c>
      <c r="E21" s="8"/>
      <c r="F21" s="6">
        <v>5104</v>
      </c>
      <c r="G21" t="s">
        <v>1004</v>
      </c>
      <c r="H21" s="8"/>
      <c r="I21" s="6">
        <v>4577</v>
      </c>
      <c r="J21" t="s">
        <v>1004</v>
      </c>
    </row>
    <row r="22" spans="3:10" ht="15">
      <c r="C22" t="e">
        <f>#N/A</f>
        <v>#N/A</v>
      </c>
      <c r="D22" t="e">
        <f>#N/A</f>
        <v>#N/A</v>
      </c>
      <c r="F22" t="e">
        <f>#N/A</f>
        <v>#N/A</v>
      </c>
      <c r="G22" t="e">
        <f>#N/A</f>
        <v>#N/A</v>
      </c>
      <c r="I22" t="e">
        <f>#N/A</f>
        <v>#N/A</v>
      </c>
      <c r="J22" t="e">
        <f>#N/A</f>
        <v>#N/A</v>
      </c>
    </row>
    <row r="24" spans="3:7" ht="15">
      <c r="C24" s="3" t="s">
        <v>1008</v>
      </c>
      <c r="D24" s="3"/>
      <c r="F24" s="3" t="s">
        <v>1009</v>
      </c>
      <c r="G24" s="3"/>
    </row>
    <row r="26" spans="4:7" ht="15">
      <c r="D26" t="s">
        <v>981</v>
      </c>
      <c r="G26" t="s">
        <v>981</v>
      </c>
    </row>
    <row r="27" spans="4:7" ht="15">
      <c r="D27" t="s">
        <v>1081</v>
      </c>
      <c r="G27" t="s">
        <v>1081</v>
      </c>
    </row>
    <row r="28" spans="4:7" ht="15">
      <c r="D28" t="s">
        <v>1082</v>
      </c>
      <c r="G28" t="s">
        <v>1082</v>
      </c>
    </row>
    <row r="29" spans="3:7" ht="15">
      <c r="C29" t="s">
        <v>543</v>
      </c>
      <c r="D29" s="8" t="s">
        <v>982</v>
      </c>
      <c r="F29" t="s">
        <v>543</v>
      </c>
      <c r="G29" s="8" t="s">
        <v>982</v>
      </c>
    </row>
    <row r="30" spans="1:5" ht="15" customHeight="1">
      <c r="A30" s="5" t="s">
        <v>1083</v>
      </c>
      <c r="B30" s="5"/>
      <c r="E30" s="8"/>
    </row>
    <row r="31" spans="1:7" ht="15" customHeight="1">
      <c r="A31" s="5" t="s">
        <v>984</v>
      </c>
      <c r="B31" s="5"/>
      <c r="C31" s="6">
        <v>516</v>
      </c>
      <c r="D31" t="s">
        <v>1010</v>
      </c>
      <c r="F31" s="6">
        <v>387</v>
      </c>
      <c r="G31" t="s">
        <v>1011</v>
      </c>
    </row>
    <row r="32" spans="1:7" ht="15" customHeight="1">
      <c r="A32" s="5" t="s">
        <v>988</v>
      </c>
      <c r="B32" s="5"/>
      <c r="C32" s="7">
        <v>855</v>
      </c>
      <c r="D32" t="s">
        <v>1012</v>
      </c>
      <c r="F32" s="7">
        <v>1122</v>
      </c>
      <c r="G32" t="s">
        <v>1013</v>
      </c>
    </row>
    <row r="33" spans="1:7" ht="15">
      <c r="A33" s="3" t="s">
        <v>237</v>
      </c>
      <c r="B33" s="3"/>
      <c r="C33" s="7">
        <v>7</v>
      </c>
      <c r="D33" t="s">
        <v>1014</v>
      </c>
      <c r="F33" s="7">
        <v>55</v>
      </c>
      <c r="G33" t="s">
        <v>1015</v>
      </c>
    </row>
    <row r="34" spans="1:7" ht="15">
      <c r="A34" s="3" t="s">
        <v>995</v>
      </c>
      <c r="B34" s="3"/>
      <c r="C34" s="7">
        <v>1640</v>
      </c>
      <c r="D34" t="s">
        <v>1016</v>
      </c>
      <c r="F34" s="7">
        <v>1021</v>
      </c>
      <c r="G34" t="s">
        <v>1017</v>
      </c>
    </row>
    <row r="35" spans="1:7" ht="15">
      <c r="A35" s="3" t="s">
        <v>1084</v>
      </c>
      <c r="B35" s="3"/>
      <c r="C35" s="7">
        <v>998</v>
      </c>
      <c r="D35" t="s">
        <v>1018</v>
      </c>
      <c r="F35" s="7">
        <v>911</v>
      </c>
      <c r="G35" t="s">
        <v>1019</v>
      </c>
    </row>
    <row r="36" spans="1:7" ht="15">
      <c r="A36" s="3" t="s">
        <v>1085</v>
      </c>
      <c r="B36" s="3"/>
      <c r="C36" t="s">
        <v>200</v>
      </c>
      <c r="D36" t="s">
        <v>545</v>
      </c>
      <c r="F36" t="s">
        <v>200</v>
      </c>
      <c r="G36" t="s">
        <v>545</v>
      </c>
    </row>
    <row r="37" spans="1:2" ht="15">
      <c r="A37" s="3"/>
      <c r="B37" s="3"/>
    </row>
    <row r="38" spans="2:7" ht="15">
      <c r="B38" t="s">
        <v>115</v>
      </c>
      <c r="C38" s="6">
        <v>4016</v>
      </c>
      <c r="D38" t="s">
        <v>1004</v>
      </c>
      <c r="E38" s="8"/>
      <c r="F38" s="6">
        <v>3496</v>
      </c>
      <c r="G38" t="s">
        <v>1004</v>
      </c>
    </row>
    <row r="39" spans="3:7" ht="15">
      <c r="C39" t="e">
        <f>#N/A</f>
        <v>#N/A</v>
      </c>
      <c r="D39" t="e">
        <f>#N/A</f>
        <v>#N/A</v>
      </c>
      <c r="F39" t="e">
        <f>#N/A</f>
        <v>#N/A</v>
      </c>
      <c r="G39" t="e">
        <f>#N/A</f>
        <v>#N/A</v>
      </c>
    </row>
    <row r="41" spans="1:10" ht="15" customHeight="1">
      <c r="A41" s="5" t="s">
        <v>1086</v>
      </c>
      <c r="B41" s="5"/>
      <c r="C41" s="5"/>
      <c r="D41" s="5"/>
      <c r="E41" s="5"/>
      <c r="F41" s="5"/>
      <c r="G41" s="5"/>
      <c r="H41" s="5"/>
      <c r="I41" s="5"/>
      <c r="J41" s="5"/>
    </row>
    <row r="43" spans="1:10" ht="15" customHeight="1">
      <c r="A43" s="5" t="s">
        <v>1087</v>
      </c>
      <c r="B43" s="5"/>
      <c r="C43" s="5"/>
      <c r="D43" s="5"/>
      <c r="E43" s="5"/>
      <c r="F43" s="5"/>
      <c r="G43" s="5"/>
      <c r="H43" s="5"/>
      <c r="I43" s="5"/>
      <c r="J43" s="5"/>
    </row>
    <row r="44" spans="1:10" ht="15" customHeight="1">
      <c r="A44" s="5" t="s">
        <v>1088</v>
      </c>
      <c r="B44" s="5"/>
      <c r="C44" s="5"/>
      <c r="D44" s="5"/>
      <c r="E44" s="5"/>
      <c r="F44" s="5"/>
      <c r="G44" s="5"/>
      <c r="H44" s="5"/>
      <c r="I44" s="5"/>
      <c r="J44" s="5"/>
    </row>
    <row r="45" spans="1:10" ht="15" customHeight="1">
      <c r="A45" s="5" t="s">
        <v>1089</v>
      </c>
      <c r="B45" s="5"/>
      <c r="C45" s="5"/>
      <c r="D45" s="5"/>
      <c r="E45" s="5"/>
      <c r="F45" s="5"/>
      <c r="G45" s="5"/>
      <c r="H45" s="5"/>
      <c r="I45" s="5"/>
      <c r="J45" s="5"/>
    </row>
    <row r="47" spans="1:10" ht="15" customHeight="1">
      <c r="A47" s="5" t="s">
        <v>1090</v>
      </c>
      <c r="B47" s="5"/>
      <c r="C47" s="5"/>
      <c r="D47" s="5"/>
      <c r="E47" s="5"/>
      <c r="F47" s="5"/>
      <c r="G47" s="5"/>
      <c r="H47" s="5"/>
      <c r="I47" s="5"/>
      <c r="J47" s="5"/>
    </row>
    <row r="48" spans="1:10" ht="15" customHeight="1">
      <c r="A48" s="5" t="s">
        <v>1091</v>
      </c>
      <c r="B48" s="5"/>
      <c r="C48" s="5"/>
      <c r="D48" s="5"/>
      <c r="E48" s="5"/>
      <c r="F48" s="5"/>
      <c r="G48" s="5"/>
      <c r="H48" s="5"/>
      <c r="I48" s="5"/>
      <c r="J48" s="5"/>
    </row>
    <row r="49" spans="1:10" ht="15" customHeight="1">
      <c r="A49" s="5" t="s">
        <v>1092</v>
      </c>
      <c r="B49" s="5"/>
      <c r="C49" s="5"/>
      <c r="D49" s="5"/>
      <c r="E49" s="5"/>
      <c r="F49" s="5"/>
      <c r="G49" s="5"/>
      <c r="H49" s="5"/>
      <c r="I49" s="5"/>
      <c r="J49" s="5"/>
    </row>
    <row r="50" spans="1:10" ht="15" customHeight="1">
      <c r="A50" s="5" t="s">
        <v>1093</v>
      </c>
      <c r="B50" s="5"/>
      <c r="C50" s="5"/>
      <c r="D50" s="5"/>
      <c r="E50" s="5"/>
      <c r="F50" s="5"/>
      <c r="G50" s="5"/>
      <c r="H50" s="5"/>
      <c r="I50" s="5"/>
      <c r="J50" s="5"/>
    </row>
  </sheetData>
  <sheetProtection selectLockedCells="1" selectUnlockedCells="1"/>
  <mergeCells count="32">
    <mergeCell ref="A2:B2"/>
    <mergeCell ref="A3:B3"/>
    <mergeCell ref="A4:B4"/>
    <mergeCell ref="A5:B5"/>
    <mergeCell ref="C7:D7"/>
    <mergeCell ref="F7:G7"/>
    <mergeCell ref="I7:J7"/>
    <mergeCell ref="A13:B13"/>
    <mergeCell ref="A14:B14"/>
    <mergeCell ref="A15:B15"/>
    <mergeCell ref="A16:B16"/>
    <mergeCell ref="A17:B17"/>
    <mergeCell ref="A18:B18"/>
    <mergeCell ref="A19:B19"/>
    <mergeCell ref="C24:D24"/>
    <mergeCell ref="F24:G24"/>
    <mergeCell ref="A30:B30"/>
    <mergeCell ref="A31:B31"/>
    <mergeCell ref="A32:B32"/>
    <mergeCell ref="A33:B33"/>
    <mergeCell ref="A34:B34"/>
    <mergeCell ref="A35:B35"/>
    <mergeCell ref="A36:B36"/>
    <mergeCell ref="A37:B37"/>
    <mergeCell ref="A41:J41"/>
    <mergeCell ref="A43:J43"/>
    <mergeCell ref="A44:J44"/>
    <mergeCell ref="A45:J45"/>
    <mergeCell ref="A47:J47"/>
    <mergeCell ref="A48:J48"/>
    <mergeCell ref="A49:J49"/>
    <mergeCell ref="A50:J50"/>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G36"/>
  <sheetViews>
    <sheetView workbookViewId="0" topLeftCell="A1">
      <selection activeCell="A1" sqref="A1"/>
    </sheetView>
  </sheetViews>
  <sheetFormatPr defaultColWidth="8.00390625" defaultRowHeight="15"/>
  <cols>
    <col min="1" max="1" width="10.7109375" style="0" customWidth="1"/>
    <col min="2" max="2" width="23.7109375" style="0" customWidth="1"/>
    <col min="3" max="7" width="10.7109375" style="0" customWidth="1"/>
    <col min="8" max="16384" width="8.7109375" style="0" customWidth="1"/>
  </cols>
  <sheetData>
    <row r="2" spans="1:2" ht="15" customHeight="1">
      <c r="A2" s="1" t="s">
        <v>1094</v>
      </c>
      <c r="B2" s="1"/>
    </row>
    <row r="3" spans="1:4" ht="15" customHeight="1">
      <c r="A3" s="5" t="s">
        <v>927</v>
      </c>
      <c r="B3" s="5"/>
      <c r="C3" s="8"/>
      <c r="D3" s="8"/>
    </row>
    <row r="4" spans="1:3" ht="15">
      <c r="A4" s="3" t="s">
        <v>1095</v>
      </c>
      <c r="B4" s="3"/>
      <c r="C4" s="8"/>
    </row>
    <row r="5" spans="1:3" ht="15">
      <c r="A5" s="3" t="s">
        <v>929</v>
      </c>
      <c r="B5" s="3"/>
      <c r="C5" s="8"/>
    </row>
    <row r="8" spans="3:7" ht="15" customHeight="1">
      <c r="C8" s="5" t="s">
        <v>1043</v>
      </c>
      <c r="D8" s="5"/>
      <c r="E8" s="5"/>
      <c r="F8" s="5"/>
      <c r="G8" s="5"/>
    </row>
    <row r="9" spans="3:7" ht="15">
      <c r="C9" t="s">
        <v>57</v>
      </c>
      <c r="D9" t="s">
        <v>58</v>
      </c>
      <c r="E9" t="s">
        <v>59</v>
      </c>
      <c r="F9" t="s">
        <v>60</v>
      </c>
      <c r="G9" t="s">
        <v>61</v>
      </c>
    </row>
    <row r="10" spans="1:2" ht="15">
      <c r="A10" s="3" t="s">
        <v>1096</v>
      </c>
      <c r="B10" s="3"/>
    </row>
    <row r="11" spans="2:7" ht="15">
      <c r="B11" t="s">
        <v>160</v>
      </c>
      <c r="C11" s="6">
        <v>521</v>
      </c>
      <c r="D11" s="6">
        <v>515</v>
      </c>
      <c r="E11" s="6">
        <v>214</v>
      </c>
      <c r="F11" s="6">
        <v>568</v>
      </c>
      <c r="G11" s="6">
        <v>486</v>
      </c>
    </row>
    <row r="12" spans="2:7" ht="15">
      <c r="B12" t="s">
        <v>161</v>
      </c>
      <c r="C12" s="7">
        <v>1260</v>
      </c>
      <c r="D12" s="7">
        <v>33</v>
      </c>
      <c r="E12" s="7">
        <v>47</v>
      </c>
      <c r="F12" s="7">
        <v>524</v>
      </c>
      <c r="G12" s="7">
        <v>254</v>
      </c>
    </row>
    <row r="13" spans="2:7" ht="15">
      <c r="B13" t="s">
        <v>162</v>
      </c>
      <c r="C13" s="7">
        <v>1423</v>
      </c>
      <c r="D13" s="7">
        <v>3</v>
      </c>
      <c r="E13" s="7">
        <v>85</v>
      </c>
      <c r="F13" s="7">
        <v>28</v>
      </c>
      <c r="G13" s="7">
        <v>183</v>
      </c>
    </row>
    <row r="14" spans="2:7" ht="15">
      <c r="B14" t="s">
        <v>163</v>
      </c>
      <c r="C14" s="7">
        <v>109</v>
      </c>
      <c r="D14" s="7">
        <v>60</v>
      </c>
      <c r="E14" s="7">
        <v>101</v>
      </c>
      <c r="F14" s="7">
        <v>76</v>
      </c>
      <c r="G14" s="7">
        <v>161</v>
      </c>
    </row>
    <row r="15" spans="2:7" ht="15">
      <c r="B15" s="8" t="s">
        <v>1097</v>
      </c>
      <c r="C15" s="7">
        <v>3313</v>
      </c>
      <c r="D15" s="7">
        <v>611</v>
      </c>
      <c r="E15" s="7">
        <v>447</v>
      </c>
      <c r="F15" s="7">
        <v>1196</v>
      </c>
      <c r="G15" s="7">
        <v>1084</v>
      </c>
    </row>
    <row r="16" spans="1:2" ht="15">
      <c r="A16" s="3"/>
      <c r="B16" s="3"/>
    </row>
    <row r="17" spans="1:7" ht="15" customHeight="1">
      <c r="A17" s="5" t="s">
        <v>1098</v>
      </c>
      <c r="B17" s="5"/>
      <c r="C17" s="7">
        <v>1882</v>
      </c>
      <c r="D17" s="7">
        <v>1087</v>
      </c>
      <c r="E17" s="7">
        <v>1230</v>
      </c>
      <c r="F17" s="7">
        <v>633</v>
      </c>
      <c r="G17" s="7">
        <v>87</v>
      </c>
    </row>
    <row r="18" spans="1:7" ht="15" customHeight="1">
      <c r="A18" s="1" t="s">
        <v>1099</v>
      </c>
      <c r="B18" s="1"/>
      <c r="C18" s="7">
        <v>5195</v>
      </c>
      <c r="D18" s="7">
        <v>1698</v>
      </c>
      <c r="E18" s="7">
        <v>1677</v>
      </c>
      <c r="F18" s="7">
        <v>1829</v>
      </c>
      <c r="G18" s="7">
        <v>1171</v>
      </c>
    </row>
    <row r="19" spans="1:7" ht="15">
      <c r="A19" s="3" t="s">
        <v>1100</v>
      </c>
      <c r="B19" s="3"/>
      <c r="C19" s="7">
        <v>10</v>
      </c>
      <c r="D19" s="7">
        <v>89</v>
      </c>
      <c r="E19" s="7">
        <v>39</v>
      </c>
      <c r="F19" s="7">
        <v>97</v>
      </c>
      <c r="G19" s="7">
        <v>587</v>
      </c>
    </row>
    <row r="20" spans="1:7" ht="15" customHeight="1">
      <c r="A20" s="1" t="s">
        <v>1101</v>
      </c>
      <c r="B20" s="1"/>
      <c r="C20" s="6">
        <v>5205</v>
      </c>
      <c r="D20" s="6">
        <v>1787</v>
      </c>
      <c r="E20" s="6">
        <v>1716</v>
      </c>
      <c r="F20" s="6">
        <v>1926</v>
      </c>
      <c r="G20" s="6">
        <v>1758</v>
      </c>
    </row>
    <row r="21" spans="3:7" ht="15">
      <c r="C21" t="e">
        <f>#N/A</f>
        <v>#N/A</v>
      </c>
      <c r="D21" t="e">
        <f>#N/A</f>
        <v>#N/A</v>
      </c>
      <c r="E21" t="e">
        <f>#N/A</f>
        <v>#N/A</v>
      </c>
      <c r="F21" t="e">
        <f>#N/A</f>
        <v>#N/A</v>
      </c>
      <c r="G21" t="e">
        <f>#N/A</f>
        <v>#N/A</v>
      </c>
    </row>
    <row r="22" spans="1:7" ht="15" customHeight="1">
      <c r="A22" s="5" t="s">
        <v>1102</v>
      </c>
      <c r="B22" s="5"/>
      <c r="C22" t="s">
        <v>1103</v>
      </c>
      <c r="D22" t="s">
        <v>1104</v>
      </c>
      <c r="E22" t="s">
        <v>1105</v>
      </c>
      <c r="F22" t="s">
        <v>1106</v>
      </c>
      <c r="G22" t="s">
        <v>1107</v>
      </c>
    </row>
    <row r="23" spans="1:7" ht="15" customHeight="1">
      <c r="A23" s="5" t="s">
        <v>1108</v>
      </c>
      <c r="B23" s="5"/>
      <c r="C23" t="s">
        <v>1109</v>
      </c>
      <c r="D23" t="s">
        <v>1107</v>
      </c>
      <c r="E23" t="s">
        <v>1110</v>
      </c>
      <c r="F23" t="s">
        <v>1111</v>
      </c>
      <c r="G23" t="s">
        <v>1112</v>
      </c>
    </row>
    <row r="25" spans="1:7" ht="15" customHeight="1">
      <c r="A25" s="5" t="s">
        <v>1113</v>
      </c>
      <c r="B25" s="5"/>
      <c r="C25" s="5"/>
      <c r="D25" s="5"/>
      <c r="E25" s="5"/>
      <c r="F25" s="5"/>
      <c r="G25" s="5"/>
    </row>
    <row r="27" spans="1:7" ht="15" customHeight="1">
      <c r="A27" s="5" t="s">
        <v>1114</v>
      </c>
      <c r="B27" s="5"/>
      <c r="C27" s="5"/>
      <c r="D27" s="5"/>
      <c r="E27" s="5"/>
      <c r="F27" s="5"/>
      <c r="G27" s="5"/>
    </row>
    <row r="28" spans="1:7" ht="15" customHeight="1">
      <c r="A28" s="5" t="s">
        <v>1115</v>
      </c>
      <c r="B28" s="5"/>
      <c r="C28" s="5"/>
      <c r="D28" s="5"/>
      <c r="E28" s="5"/>
      <c r="F28" s="5"/>
      <c r="G28" s="5"/>
    </row>
    <row r="30" spans="1:7" ht="15" customHeight="1">
      <c r="A30" s="10">
        <v>-1</v>
      </c>
      <c r="B30" s="5" t="s">
        <v>1116</v>
      </c>
      <c r="C30" s="5"/>
      <c r="D30" s="5"/>
      <c r="E30" s="5"/>
      <c r="F30" s="5"/>
      <c r="G30" s="5"/>
    </row>
    <row r="31" spans="2:7" ht="15" customHeight="1">
      <c r="B31" s="5" t="s">
        <v>1117</v>
      </c>
      <c r="C31" s="5"/>
      <c r="D31" s="5"/>
      <c r="E31" s="5"/>
      <c r="F31" s="5"/>
      <c r="G31" s="5"/>
    </row>
    <row r="33" spans="1:7" ht="15" customHeight="1">
      <c r="A33" s="10">
        <v>-2</v>
      </c>
      <c r="B33" s="1" t="s">
        <v>1118</v>
      </c>
      <c r="C33" s="1"/>
      <c r="D33" s="1"/>
      <c r="E33" s="1"/>
      <c r="F33" s="1"/>
      <c r="G33" s="1"/>
    </row>
    <row r="34" spans="2:7" ht="15" customHeight="1">
      <c r="B34" s="5" t="s">
        <v>1119</v>
      </c>
      <c r="C34" s="5"/>
      <c r="D34" s="5"/>
      <c r="E34" s="5"/>
      <c r="F34" s="5"/>
      <c r="G34" s="5"/>
    </row>
    <row r="35" spans="2:7" ht="15" customHeight="1">
      <c r="B35" s="5" t="s">
        <v>1120</v>
      </c>
      <c r="C35" s="5"/>
      <c r="D35" s="5"/>
      <c r="E35" s="5"/>
      <c r="F35" s="5"/>
      <c r="G35" s="5"/>
    </row>
    <row r="36" spans="2:7" ht="15" customHeight="1">
      <c r="B36" s="5" t="s">
        <v>1121</v>
      </c>
      <c r="C36" s="5"/>
      <c r="D36" s="5"/>
      <c r="E36" s="5"/>
      <c r="F36" s="5"/>
      <c r="G36" s="5"/>
    </row>
  </sheetData>
  <sheetProtection selectLockedCells="1" selectUnlockedCells="1"/>
  <mergeCells count="22">
    <mergeCell ref="A2:B2"/>
    <mergeCell ref="A3:B3"/>
    <mergeCell ref="A4:B4"/>
    <mergeCell ref="A5:B5"/>
    <mergeCell ref="C8:G8"/>
    <mergeCell ref="A10:B10"/>
    <mergeCell ref="A16:B16"/>
    <mergeCell ref="A17:B17"/>
    <mergeCell ref="A18:B18"/>
    <mergeCell ref="A19:B19"/>
    <mergeCell ref="A20:B20"/>
    <mergeCell ref="A22:B22"/>
    <mergeCell ref="A23:B23"/>
    <mergeCell ref="A25:G25"/>
    <mergeCell ref="A27:G27"/>
    <mergeCell ref="A28:G28"/>
    <mergeCell ref="B30:G30"/>
    <mergeCell ref="B31:G31"/>
    <mergeCell ref="B33:G33"/>
    <mergeCell ref="B34:G34"/>
    <mergeCell ref="B35:G35"/>
    <mergeCell ref="B36:G36"/>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L19"/>
  <sheetViews>
    <sheetView workbookViewId="0" topLeftCell="A1">
      <selection activeCell="A1" sqref="A1"/>
    </sheetView>
  </sheetViews>
  <sheetFormatPr defaultColWidth="8.00390625" defaultRowHeight="15"/>
  <cols>
    <col min="1" max="1" width="47.7109375" style="0" customWidth="1"/>
    <col min="2" max="2" width="10.7109375" style="0" customWidth="1"/>
    <col min="3" max="3" width="5.7109375" style="0" customWidth="1"/>
    <col min="4" max="5" width="8.7109375" style="0" customWidth="1"/>
    <col min="6" max="6" width="10.7109375" style="0" customWidth="1"/>
    <col min="7" max="7" width="5.7109375" style="0" customWidth="1"/>
    <col min="8" max="9" width="8.7109375" style="0" customWidth="1"/>
    <col min="10" max="10" width="10.7109375" style="0" customWidth="1"/>
    <col min="11" max="11" width="5.7109375" style="0" customWidth="1"/>
    <col min="12" max="12" width="8.7109375" style="0" customWidth="1"/>
    <col min="13" max="16384" width="8.7109375" style="0" customWidth="1"/>
  </cols>
  <sheetData>
    <row r="2" ht="15">
      <c r="A2" s="8" t="s">
        <v>1122</v>
      </c>
    </row>
    <row r="3" spans="1:4" ht="15" customHeight="1">
      <c r="A3" s="5" t="s">
        <v>927</v>
      </c>
      <c r="B3" s="5"/>
      <c r="C3" s="8"/>
      <c r="D3" s="8"/>
    </row>
    <row r="4" spans="1:4" ht="15" customHeight="1">
      <c r="A4" s="5" t="s">
        <v>1123</v>
      </c>
      <c r="B4" s="5"/>
      <c r="C4" s="8"/>
      <c r="D4" s="8"/>
    </row>
    <row r="6" spans="1:12" ht="15" customHeight="1">
      <c r="A6" t="s">
        <v>1124</v>
      </c>
      <c r="B6" s="5" t="s">
        <v>132</v>
      </c>
      <c r="C6" s="5"/>
      <c r="D6" s="5"/>
      <c r="F6" s="5" t="s">
        <v>133</v>
      </c>
      <c r="G6" s="5"/>
      <c r="H6" s="5"/>
      <c r="J6" s="5" t="s">
        <v>980</v>
      </c>
      <c r="K6" s="5"/>
      <c r="L6" s="5"/>
    </row>
    <row r="7" spans="4:12" ht="15">
      <c r="D7" t="s">
        <v>1125</v>
      </c>
      <c r="H7" t="s">
        <v>1125</v>
      </c>
      <c r="L7" t="s">
        <v>1125</v>
      </c>
    </row>
    <row r="8" spans="2:12" ht="15">
      <c r="B8" t="s">
        <v>543</v>
      </c>
      <c r="C8" t="s">
        <v>114</v>
      </c>
      <c r="D8" t="s">
        <v>82</v>
      </c>
      <c r="F8" t="s">
        <v>543</v>
      </c>
      <c r="G8" t="s">
        <v>114</v>
      </c>
      <c r="H8" t="s">
        <v>82</v>
      </c>
      <c r="J8" t="s">
        <v>543</v>
      </c>
      <c r="K8" t="s">
        <v>114</v>
      </c>
      <c r="L8" t="s">
        <v>82</v>
      </c>
    </row>
    <row r="10" ht="15">
      <c r="A10" t="s">
        <v>1126</v>
      </c>
    </row>
    <row r="12" spans="1:12" ht="15">
      <c r="A12" s="2" t="s">
        <v>1127</v>
      </c>
      <c r="B12" s="6">
        <v>39162</v>
      </c>
      <c r="C12" t="s">
        <v>545</v>
      </c>
      <c r="D12" t="s">
        <v>1128</v>
      </c>
      <c r="F12" s="6">
        <v>37841</v>
      </c>
      <c r="G12" t="s">
        <v>545</v>
      </c>
      <c r="H12" t="s">
        <v>1129</v>
      </c>
      <c r="J12" s="6">
        <v>33791</v>
      </c>
      <c r="K12" t="s">
        <v>545</v>
      </c>
      <c r="L12" t="s">
        <v>1130</v>
      </c>
    </row>
    <row r="13" spans="1:12" ht="15">
      <c r="A13" t="s">
        <v>263</v>
      </c>
      <c r="B13" s="7">
        <v>27453</v>
      </c>
      <c r="C13" t="s">
        <v>879</v>
      </c>
      <c r="D13" t="s">
        <v>1131</v>
      </c>
      <c r="F13" s="7">
        <v>29056</v>
      </c>
      <c r="G13" t="s">
        <v>880</v>
      </c>
      <c r="H13" t="s">
        <v>1132</v>
      </c>
      <c r="J13" s="7">
        <v>28361</v>
      </c>
      <c r="K13" t="s">
        <v>89</v>
      </c>
      <c r="L13" t="s">
        <v>1133</v>
      </c>
    </row>
    <row r="14" spans="1:12" ht="15">
      <c r="A14" t="s">
        <v>1134</v>
      </c>
      <c r="B14" s="7">
        <v>73062</v>
      </c>
      <c r="C14" t="s">
        <v>1014</v>
      </c>
      <c r="D14" t="s">
        <v>1135</v>
      </c>
      <c r="F14" s="7">
        <v>82857</v>
      </c>
      <c r="G14" t="s">
        <v>873</v>
      </c>
      <c r="H14" t="s">
        <v>1136</v>
      </c>
      <c r="J14" s="7">
        <v>79314</v>
      </c>
      <c r="K14" t="s">
        <v>1137</v>
      </c>
      <c r="L14" t="s">
        <v>1138</v>
      </c>
    </row>
    <row r="15" spans="1:12" ht="15">
      <c r="A15" t="s">
        <v>821</v>
      </c>
      <c r="B15" s="7">
        <v>255599</v>
      </c>
      <c r="C15" t="s">
        <v>845</v>
      </c>
      <c r="D15" t="s">
        <v>1139</v>
      </c>
      <c r="F15" s="7">
        <v>243612</v>
      </c>
      <c r="G15" t="s">
        <v>882</v>
      </c>
      <c r="H15" t="s">
        <v>1140</v>
      </c>
      <c r="J15" s="7">
        <v>192814</v>
      </c>
      <c r="K15" t="s">
        <v>883</v>
      </c>
      <c r="L15" t="s">
        <v>1141</v>
      </c>
    </row>
    <row r="17" spans="1:12" ht="15">
      <c r="A17" s="8" t="s">
        <v>1142</v>
      </c>
      <c r="B17" s="6">
        <v>395276</v>
      </c>
      <c r="C17" t="s">
        <v>1143</v>
      </c>
      <c r="D17" t="s">
        <v>1004</v>
      </c>
      <c r="F17" s="6">
        <v>393366</v>
      </c>
      <c r="G17" t="s">
        <v>887</v>
      </c>
      <c r="H17" t="s">
        <v>1004</v>
      </c>
      <c r="J17" s="6">
        <v>334280</v>
      </c>
      <c r="K17" t="s">
        <v>1144</v>
      </c>
      <c r="L17" t="s">
        <v>1004</v>
      </c>
    </row>
    <row r="18" spans="2:12" ht="15">
      <c r="B18" t="e">
        <f>#N/A</f>
        <v>#N/A</v>
      </c>
      <c r="C18" t="e">
        <f>#N/A</f>
        <v>#N/A</v>
      </c>
      <c r="D18" t="e">
        <f>#N/A</f>
        <v>#N/A</v>
      </c>
      <c r="F18" t="e">
        <f>#N/A</f>
        <v>#N/A</v>
      </c>
      <c r="G18" t="e">
        <f>#N/A</f>
        <v>#N/A</v>
      </c>
      <c r="H18" t="e">
        <f>#N/A</f>
        <v>#N/A</v>
      </c>
      <c r="J18" t="e">
        <f>#N/A</f>
        <v>#N/A</v>
      </c>
      <c r="K18" t="e">
        <f>#N/A</f>
        <v>#N/A</v>
      </c>
      <c r="L18" t="e">
        <f>#N/A</f>
        <v>#N/A</v>
      </c>
    </row>
    <row r="19" spans="1:12" ht="15" customHeight="1">
      <c r="A19" s="5" t="s">
        <v>1145</v>
      </c>
      <c r="B19" s="5"/>
      <c r="C19" s="5"/>
      <c r="D19" s="5"/>
      <c r="E19" s="5"/>
      <c r="F19" s="5"/>
      <c r="G19" s="5"/>
      <c r="H19" s="5"/>
      <c r="I19" s="5"/>
      <c r="J19" s="5"/>
      <c r="K19" s="5"/>
      <c r="L19" s="5"/>
    </row>
  </sheetData>
  <sheetProtection selectLockedCells="1" selectUnlockedCells="1"/>
  <mergeCells count="6">
    <mergeCell ref="A3:B3"/>
    <mergeCell ref="A4:B4"/>
    <mergeCell ref="B6:D6"/>
    <mergeCell ref="F6:H6"/>
    <mergeCell ref="J6:L6"/>
    <mergeCell ref="A19:L19"/>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C16"/>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10.7109375" style="0" customWidth="1"/>
    <col min="4" max="16384" width="8.7109375" style="0" customWidth="1"/>
  </cols>
  <sheetData>
    <row r="2" ht="15">
      <c r="A2" s="8" t="s">
        <v>1146</v>
      </c>
    </row>
    <row r="3" ht="15">
      <c r="A3" s="2" t="s">
        <v>927</v>
      </c>
    </row>
    <row r="4" spans="1:2" ht="15" customHeight="1">
      <c r="A4" s="1" t="s">
        <v>1147</v>
      </c>
      <c r="B4" s="1"/>
    </row>
    <row r="5" ht="15">
      <c r="A5" s="2" t="s">
        <v>1148</v>
      </c>
    </row>
    <row r="6" ht="15">
      <c r="A6" t="s">
        <v>929</v>
      </c>
    </row>
    <row r="8" ht="15">
      <c r="C8" t="s">
        <v>838</v>
      </c>
    </row>
    <row r="10" spans="1:3" ht="15">
      <c r="A10" t="s">
        <v>1149</v>
      </c>
      <c r="C10" s="6">
        <v>16871</v>
      </c>
    </row>
    <row r="11" spans="1:3" ht="15">
      <c r="A11" s="2" t="s">
        <v>1150</v>
      </c>
      <c r="C11" s="7">
        <v>7819</v>
      </c>
    </row>
    <row r="12" spans="1:3" ht="15">
      <c r="A12" s="2" t="s">
        <v>1151</v>
      </c>
      <c r="C12" s="7">
        <v>18716</v>
      </c>
    </row>
    <row r="13" spans="1:3" ht="15">
      <c r="A13" t="s">
        <v>1152</v>
      </c>
      <c r="C13" s="7">
        <v>21100</v>
      </c>
    </row>
    <row r="15" spans="1:3" ht="15">
      <c r="A15" s="23" t="s">
        <v>1153</v>
      </c>
      <c r="C15" s="6">
        <v>64506</v>
      </c>
    </row>
    <row r="16" ht="15">
      <c r="C16" t="e">
        <f>#N/A</f>
        <v>#N/A</v>
      </c>
    </row>
  </sheetData>
  <sheetProtection selectLockedCells="1" selectUnlockedCells="1"/>
  <mergeCells count="1">
    <mergeCell ref="A4:B4"/>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I22"/>
  <sheetViews>
    <sheetView workbookViewId="0" topLeftCell="A1">
      <selection activeCell="A1" sqref="A1"/>
    </sheetView>
  </sheetViews>
  <sheetFormatPr defaultColWidth="8.00390625" defaultRowHeight="15"/>
  <cols>
    <col min="1" max="1" width="36.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9" width="8.7109375" style="0" customWidth="1"/>
    <col min="10" max="16384" width="8.7109375" style="0" customWidth="1"/>
  </cols>
  <sheetData>
    <row r="2" ht="15">
      <c r="A2" s="8" t="s">
        <v>1154</v>
      </c>
    </row>
    <row r="3" ht="15">
      <c r="A3" s="2" t="s">
        <v>927</v>
      </c>
    </row>
    <row r="4" ht="15">
      <c r="A4" s="2" t="s">
        <v>1155</v>
      </c>
    </row>
    <row r="5" ht="15">
      <c r="A5" t="s">
        <v>929</v>
      </c>
    </row>
    <row r="7" spans="2:9" ht="15" customHeight="1">
      <c r="B7" s="5" t="s">
        <v>1156</v>
      </c>
      <c r="C7" s="5"/>
      <c r="D7" s="5"/>
      <c r="E7" s="5"/>
      <c r="F7" s="5"/>
      <c r="G7" s="5"/>
      <c r="H7" s="5"/>
      <c r="I7" s="5"/>
    </row>
    <row r="8" spans="2:9" ht="15">
      <c r="B8" s="3" t="s">
        <v>57</v>
      </c>
      <c r="C8" s="3"/>
      <c r="E8" s="3" t="s">
        <v>58</v>
      </c>
      <c r="F8" s="3"/>
      <c r="H8" s="3" t="s">
        <v>59</v>
      </c>
      <c r="I8" s="3"/>
    </row>
    <row r="9" spans="3:9" ht="15">
      <c r="C9" t="s">
        <v>1157</v>
      </c>
      <c r="F9" t="s">
        <v>1157</v>
      </c>
      <c r="I9" t="s">
        <v>1157</v>
      </c>
    </row>
    <row r="10" spans="2:9" ht="15">
      <c r="B10" t="s">
        <v>838</v>
      </c>
      <c r="C10" t="s">
        <v>114</v>
      </c>
      <c r="E10" t="s">
        <v>838</v>
      </c>
      <c r="F10" t="s">
        <v>114</v>
      </c>
      <c r="H10" t="s">
        <v>838</v>
      </c>
      <c r="I10" t="s">
        <v>114</v>
      </c>
    </row>
    <row r="12" spans="1:9" ht="15">
      <c r="A12" t="s">
        <v>1158</v>
      </c>
      <c r="B12" s="6">
        <v>29637</v>
      </c>
      <c r="C12" t="s">
        <v>1159</v>
      </c>
      <c r="E12" s="6">
        <v>33379</v>
      </c>
      <c r="F12" t="s">
        <v>1160</v>
      </c>
      <c r="H12" s="6">
        <v>24885</v>
      </c>
      <c r="I12" t="s">
        <v>1103</v>
      </c>
    </row>
    <row r="14" spans="1:9" ht="15">
      <c r="A14" t="s">
        <v>1161</v>
      </c>
      <c r="B14" s="7">
        <v>31427</v>
      </c>
      <c r="C14" t="s">
        <v>889</v>
      </c>
      <c r="E14" s="7">
        <v>30572</v>
      </c>
      <c r="F14" t="s">
        <v>890</v>
      </c>
      <c r="H14" s="7">
        <v>25052</v>
      </c>
      <c r="I14" t="s">
        <v>891</v>
      </c>
    </row>
    <row r="16" spans="1:8" ht="15">
      <c r="A16" t="s">
        <v>1162</v>
      </c>
      <c r="B16" s="7">
        <v>37237</v>
      </c>
      <c r="E16" s="7">
        <v>36506</v>
      </c>
      <c r="H16" s="7">
        <v>31022</v>
      </c>
    </row>
    <row r="18" spans="1:9" ht="15" customHeight="1">
      <c r="A18" s="5" t="s">
        <v>1163</v>
      </c>
      <c r="B18" s="5"/>
      <c r="C18" s="5"/>
      <c r="D18" s="5"/>
      <c r="E18" s="5"/>
      <c r="F18" s="5"/>
      <c r="G18" s="5"/>
      <c r="H18" s="5"/>
      <c r="I18" s="5"/>
    </row>
    <row r="19" spans="1:9" ht="15" customHeight="1">
      <c r="A19" s="5" t="s">
        <v>1164</v>
      </c>
      <c r="B19" s="5"/>
      <c r="C19" s="5"/>
      <c r="D19" s="5"/>
      <c r="E19" s="5"/>
      <c r="F19" s="5"/>
      <c r="G19" s="5"/>
      <c r="H19" s="5"/>
      <c r="I19" s="5"/>
    </row>
    <row r="20" spans="1:9" ht="15" customHeight="1">
      <c r="A20" s="5" t="s">
        <v>1165</v>
      </c>
      <c r="B20" s="5"/>
      <c r="C20" s="5"/>
      <c r="D20" s="5"/>
      <c r="E20" s="5"/>
      <c r="F20" s="5"/>
      <c r="G20" s="5"/>
      <c r="H20" s="5"/>
      <c r="I20" s="5"/>
    </row>
    <row r="21" spans="1:9" ht="15" customHeight="1">
      <c r="A21" s="5" t="s">
        <v>1166</v>
      </c>
      <c r="B21" s="5"/>
      <c r="C21" s="5"/>
      <c r="D21" s="5"/>
      <c r="E21" s="5"/>
      <c r="F21" s="5"/>
      <c r="G21" s="5"/>
      <c r="H21" s="5"/>
      <c r="I21" s="5"/>
    </row>
    <row r="22" spans="1:9" ht="15" customHeight="1">
      <c r="A22" s="5" t="s">
        <v>1167</v>
      </c>
      <c r="B22" s="5"/>
      <c r="C22" s="5"/>
      <c r="D22" s="5"/>
      <c r="E22" s="5"/>
      <c r="F22" s="5"/>
      <c r="G22" s="5"/>
      <c r="H22" s="5"/>
      <c r="I22" s="5"/>
    </row>
  </sheetData>
  <sheetProtection selectLockedCells="1" selectUnlockedCells="1"/>
  <mergeCells count="9">
    <mergeCell ref="B7:I7"/>
    <mergeCell ref="B8:C8"/>
    <mergeCell ref="E8:F8"/>
    <mergeCell ref="H8:I8"/>
    <mergeCell ref="A18:I18"/>
    <mergeCell ref="A19:I19"/>
    <mergeCell ref="A20:I20"/>
    <mergeCell ref="A21:I21"/>
    <mergeCell ref="A22:I22"/>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I19"/>
  <sheetViews>
    <sheetView workbookViewId="0" topLeftCell="A1">
      <selection activeCell="A1" sqref="A1"/>
    </sheetView>
  </sheetViews>
  <sheetFormatPr defaultColWidth="8.00390625" defaultRowHeight="15"/>
  <cols>
    <col min="1" max="1" width="42.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9" width="8.7109375" style="0" customWidth="1"/>
    <col min="10" max="16384" width="8.7109375" style="0" customWidth="1"/>
  </cols>
  <sheetData>
    <row r="2" ht="15">
      <c r="A2" s="8" t="s">
        <v>1168</v>
      </c>
    </row>
    <row r="3" ht="15">
      <c r="A3" t="s">
        <v>1169</v>
      </c>
    </row>
    <row r="4" ht="15">
      <c r="A4" s="2" t="s">
        <v>1170</v>
      </c>
    </row>
    <row r="5" ht="15">
      <c r="A5" t="s">
        <v>929</v>
      </c>
    </row>
    <row r="7" spans="2:9" ht="15" customHeight="1">
      <c r="B7" s="5" t="s">
        <v>1043</v>
      </c>
      <c r="C7" s="5"/>
      <c r="D7" s="5"/>
      <c r="E7" s="5"/>
      <c r="F7" s="5"/>
      <c r="G7" s="5"/>
      <c r="H7" s="5"/>
      <c r="I7" s="5"/>
    </row>
    <row r="8" spans="2:9" ht="15">
      <c r="B8" s="3" t="s">
        <v>57</v>
      </c>
      <c r="C8" s="3"/>
      <c r="E8" s="3" t="s">
        <v>58</v>
      </c>
      <c r="F8" s="3"/>
      <c r="H8" s="3" t="s">
        <v>59</v>
      </c>
      <c r="I8" s="3"/>
    </row>
    <row r="9" spans="3:9" ht="15">
      <c r="C9" t="s">
        <v>1157</v>
      </c>
      <c r="F9" t="s">
        <v>1157</v>
      </c>
      <c r="I9" t="s">
        <v>1157</v>
      </c>
    </row>
    <row r="10" spans="2:9" ht="15">
      <c r="B10" t="s">
        <v>838</v>
      </c>
      <c r="C10" t="s">
        <v>114</v>
      </c>
      <c r="E10" t="s">
        <v>838</v>
      </c>
      <c r="F10" t="s">
        <v>114</v>
      </c>
      <c r="H10" t="s">
        <v>838</v>
      </c>
      <c r="I10" t="s">
        <v>114</v>
      </c>
    </row>
    <row r="12" spans="1:9" ht="15">
      <c r="A12" t="s">
        <v>1158</v>
      </c>
      <c r="B12" s="6">
        <v>34832</v>
      </c>
      <c r="C12" t="s">
        <v>1171</v>
      </c>
      <c r="E12" s="6">
        <v>49309</v>
      </c>
      <c r="F12" t="s">
        <v>952</v>
      </c>
      <c r="H12" s="6">
        <v>21493</v>
      </c>
      <c r="I12" t="s">
        <v>1172</v>
      </c>
    </row>
    <row r="14" spans="1:9" ht="15">
      <c r="A14" t="s">
        <v>1161</v>
      </c>
      <c r="B14" s="7">
        <v>39017</v>
      </c>
      <c r="C14" t="s">
        <v>1173</v>
      </c>
      <c r="E14" s="7">
        <v>41339</v>
      </c>
      <c r="F14" t="s">
        <v>1174</v>
      </c>
      <c r="H14" s="7">
        <v>21214</v>
      </c>
      <c r="I14" t="s">
        <v>965</v>
      </c>
    </row>
    <row r="16" spans="1:8" ht="15">
      <c r="A16" s="2" t="s">
        <v>1175</v>
      </c>
      <c r="B16" s="7">
        <v>49306</v>
      </c>
      <c r="E16" s="7">
        <v>51566</v>
      </c>
      <c r="H16" s="7">
        <v>29383</v>
      </c>
    </row>
    <row r="18" spans="1:9" ht="15" customHeight="1">
      <c r="A18" s="5" t="s">
        <v>1176</v>
      </c>
      <c r="B18" s="5"/>
      <c r="C18" s="5"/>
      <c r="D18" s="5"/>
      <c r="E18" s="5"/>
      <c r="F18" s="5"/>
      <c r="G18" s="5"/>
      <c r="H18" s="5"/>
      <c r="I18" s="5"/>
    </row>
    <row r="19" spans="1:9" ht="15" customHeight="1">
      <c r="A19" s="5" t="s">
        <v>1177</v>
      </c>
      <c r="B19" s="5"/>
      <c r="C19" s="5"/>
      <c r="D19" s="5"/>
      <c r="E19" s="5"/>
      <c r="F19" s="5"/>
      <c r="G19" s="5"/>
      <c r="H19" s="5"/>
      <c r="I19" s="5"/>
    </row>
  </sheetData>
  <sheetProtection selectLockedCells="1" selectUnlockedCells="1"/>
  <mergeCells count="6">
    <mergeCell ref="B7:I7"/>
    <mergeCell ref="B8:C8"/>
    <mergeCell ref="E8:F8"/>
    <mergeCell ref="H8:I8"/>
    <mergeCell ref="A18:I18"/>
    <mergeCell ref="A19:I19"/>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H62"/>
  <sheetViews>
    <sheetView workbookViewId="0" topLeftCell="A1">
      <selection activeCell="A1" sqref="A1"/>
    </sheetView>
  </sheetViews>
  <sheetFormatPr defaultColWidth="8.00390625" defaultRowHeight="15"/>
  <cols>
    <col min="1" max="2" width="8.7109375" style="0" customWidth="1"/>
    <col min="3" max="3" width="29.7109375" style="0" customWidth="1"/>
    <col min="4" max="4" width="17.7109375" style="0" customWidth="1"/>
    <col min="5" max="5" width="10.7109375" style="0" customWidth="1"/>
    <col min="6" max="6" width="12.7109375" style="0" customWidth="1"/>
    <col min="7" max="8" width="10.7109375" style="0" customWidth="1"/>
    <col min="9" max="16384" width="8.7109375" style="0" customWidth="1"/>
  </cols>
  <sheetData>
    <row r="2" spans="1:4" ht="15" customHeight="1">
      <c r="A2" s="1" t="s">
        <v>1178</v>
      </c>
      <c r="B2" s="1"/>
      <c r="C2" s="1"/>
      <c r="D2" s="1"/>
    </row>
    <row r="3" spans="1:4" ht="15" customHeight="1">
      <c r="A3" s="5" t="s">
        <v>826</v>
      </c>
      <c r="B3" s="5"/>
      <c r="C3" s="5"/>
      <c r="D3" s="5"/>
    </row>
    <row r="4" spans="1:4" ht="15" customHeight="1">
      <c r="A4" s="5" t="s">
        <v>1179</v>
      </c>
      <c r="B4" s="5"/>
      <c r="C4" s="5"/>
      <c r="D4" s="5"/>
    </row>
    <row r="5" spans="1:4" ht="15" customHeight="1">
      <c r="A5" s="5" t="s">
        <v>1180</v>
      </c>
      <c r="B5" s="5"/>
      <c r="C5" s="5"/>
      <c r="D5" s="5"/>
    </row>
    <row r="6" spans="1:4" ht="15" customHeight="1">
      <c r="A6" s="5" t="s">
        <v>978</v>
      </c>
      <c r="B6" s="5"/>
      <c r="C6" s="5"/>
      <c r="D6" s="5"/>
    </row>
    <row r="9" spans="4:8" ht="15" customHeight="1">
      <c r="D9" s="5" t="s">
        <v>1181</v>
      </c>
      <c r="E9" s="5"/>
      <c r="F9" s="5"/>
      <c r="G9" s="5"/>
      <c r="H9" s="5"/>
    </row>
    <row r="10" spans="4:8" ht="15">
      <c r="D10" s="2" t="s">
        <v>1182</v>
      </c>
      <c r="E10" t="s">
        <v>1183</v>
      </c>
      <c r="F10" s="2" t="s">
        <v>1184</v>
      </c>
      <c r="H10" s="2" t="s">
        <v>1185</v>
      </c>
    </row>
    <row r="11" spans="4:8" ht="15">
      <c r="D11" t="s">
        <v>1186</v>
      </c>
      <c r="E11" t="s">
        <v>1028</v>
      </c>
      <c r="F11" t="s">
        <v>1028</v>
      </c>
      <c r="G11" t="s">
        <v>115</v>
      </c>
      <c r="H11" t="s">
        <v>115</v>
      </c>
    </row>
    <row r="12" spans="1:3" ht="15" customHeight="1">
      <c r="A12" s="5" t="s">
        <v>1187</v>
      </c>
      <c r="B12" s="5"/>
      <c r="C12" s="5"/>
    </row>
    <row r="13" spans="1:8" ht="15" customHeight="1">
      <c r="A13" s="5" t="s">
        <v>1188</v>
      </c>
      <c r="B13" s="5"/>
      <c r="C13" s="5"/>
      <c r="D13" s="6">
        <v>2070</v>
      </c>
      <c r="E13" s="7">
        <v>22992</v>
      </c>
      <c r="F13" s="7">
        <v>61076</v>
      </c>
      <c r="G13" s="7">
        <v>86138</v>
      </c>
      <c r="H13" t="s">
        <v>1189</v>
      </c>
    </row>
    <row r="14" spans="1:8" ht="15" customHeight="1">
      <c r="A14" s="5" t="s">
        <v>850</v>
      </c>
      <c r="B14" s="5"/>
      <c r="C14" s="5"/>
      <c r="D14" s="7">
        <v>5498</v>
      </c>
      <c r="F14" s="7">
        <v>460</v>
      </c>
      <c r="G14" s="7">
        <v>5958</v>
      </c>
      <c r="H14" t="s">
        <v>877</v>
      </c>
    </row>
    <row r="15" spans="1:8" ht="15" customHeight="1">
      <c r="A15" s="5" t="s">
        <v>1190</v>
      </c>
      <c r="B15" s="5"/>
      <c r="C15" s="5"/>
      <c r="D15" s="7">
        <v>3211</v>
      </c>
      <c r="G15" s="7">
        <v>3211</v>
      </c>
      <c r="H15" t="s">
        <v>1191</v>
      </c>
    </row>
    <row r="17" spans="1:3" ht="15" customHeight="1">
      <c r="A17" s="5" t="s">
        <v>1192</v>
      </c>
      <c r="B17" s="5"/>
      <c r="C17" s="5"/>
    </row>
    <row r="18" spans="2:3" ht="15" customHeight="1">
      <c r="B18" s="5" t="s">
        <v>1193</v>
      </c>
      <c r="C18" s="5"/>
    </row>
    <row r="19" spans="3:8" ht="15">
      <c r="C19" t="s">
        <v>1194</v>
      </c>
      <c r="D19" s="7">
        <v>450</v>
      </c>
      <c r="E19" s="7">
        <v>2295</v>
      </c>
      <c r="F19" s="7">
        <v>82728</v>
      </c>
      <c r="G19" s="7">
        <v>85473</v>
      </c>
      <c r="H19" t="s">
        <v>1195</v>
      </c>
    </row>
    <row r="20" spans="3:8" ht="15">
      <c r="C20" t="s">
        <v>1196</v>
      </c>
      <c r="D20" s="7">
        <v>38340</v>
      </c>
      <c r="E20" s="7">
        <v>24999</v>
      </c>
      <c r="F20" s="7">
        <v>288</v>
      </c>
      <c r="G20" s="7">
        <v>63627</v>
      </c>
      <c r="H20" t="s">
        <v>1197</v>
      </c>
    </row>
    <row r="21" spans="2:8" ht="15" customHeight="1">
      <c r="B21" s="5" t="s">
        <v>988</v>
      </c>
      <c r="C21" s="5"/>
      <c r="D21" s="7">
        <v>57669</v>
      </c>
      <c r="E21" s="7">
        <v>53644</v>
      </c>
      <c r="F21" s="7">
        <v>4014</v>
      </c>
      <c r="G21" s="7">
        <v>115327</v>
      </c>
      <c r="H21" t="s">
        <v>1198</v>
      </c>
    </row>
    <row r="22" spans="2:8" ht="15">
      <c r="B22" s="3" t="s">
        <v>237</v>
      </c>
      <c r="C22" s="3"/>
      <c r="D22" s="7">
        <v>5031</v>
      </c>
      <c r="E22" s="7">
        <v>75</v>
      </c>
      <c r="G22" s="7">
        <v>5106</v>
      </c>
      <c r="H22" t="s">
        <v>1199</v>
      </c>
    </row>
    <row r="23" spans="1:3" ht="15" customHeight="1">
      <c r="A23" s="5" t="s">
        <v>1200</v>
      </c>
      <c r="B23" s="5"/>
      <c r="C23" s="5"/>
    </row>
    <row r="24" spans="2:8" ht="15">
      <c r="B24" s="3" t="s">
        <v>995</v>
      </c>
      <c r="C24" s="3"/>
      <c r="D24" s="7">
        <v>24879</v>
      </c>
      <c r="E24" s="7">
        <v>24493</v>
      </c>
      <c r="F24" s="7">
        <v>890</v>
      </c>
      <c r="G24" s="7">
        <v>50262</v>
      </c>
      <c r="H24" t="s">
        <v>1201</v>
      </c>
    </row>
    <row r="25" spans="2:8" ht="15" customHeight="1">
      <c r="B25" s="5" t="s">
        <v>999</v>
      </c>
      <c r="C25" s="5"/>
      <c r="D25" s="7">
        <v>1356</v>
      </c>
      <c r="E25" s="7">
        <v>39546</v>
      </c>
      <c r="F25" s="7">
        <v>72290</v>
      </c>
      <c r="G25" s="7">
        <v>113192</v>
      </c>
      <c r="H25" t="s">
        <v>1202</v>
      </c>
    </row>
    <row r="26" spans="3:8" ht="15">
      <c r="C26" s="8" t="s">
        <v>1003</v>
      </c>
      <c r="D26" s="7">
        <v>127725</v>
      </c>
      <c r="E26" s="7">
        <v>145052</v>
      </c>
      <c r="F26" s="7">
        <v>160210</v>
      </c>
      <c r="G26" s="7">
        <v>432987</v>
      </c>
      <c r="H26" t="s">
        <v>1203</v>
      </c>
    </row>
    <row r="27" spans="1:8" ht="15" customHeight="1">
      <c r="A27" s="1" t="s">
        <v>1204</v>
      </c>
      <c r="B27" s="1"/>
      <c r="C27" s="1"/>
      <c r="D27" s="6">
        <v>138504</v>
      </c>
      <c r="E27" s="7">
        <v>168044</v>
      </c>
      <c r="F27" s="7">
        <v>221746</v>
      </c>
      <c r="G27" s="7">
        <v>528294</v>
      </c>
      <c r="H27" t="s">
        <v>1004</v>
      </c>
    </row>
    <row r="28" spans="4:8" ht="15">
      <c r="D28" t="e">
        <f>#N/A</f>
        <v>#N/A</v>
      </c>
      <c r="E28" t="e">
        <f>#N/A</f>
        <v>#N/A</v>
      </c>
      <c r="F28" t="e">
        <f>#N/A</f>
        <v>#N/A</v>
      </c>
      <c r="G28" t="e">
        <f>#N/A</f>
        <v>#N/A</v>
      </c>
      <c r="H28" t="e">
        <f>#N/A</f>
        <v>#N/A</v>
      </c>
    </row>
    <row r="29" spans="1:3" ht="15" customHeight="1">
      <c r="A29" s="5" t="s">
        <v>870</v>
      </c>
      <c r="B29" s="5"/>
      <c r="C29" s="5"/>
    </row>
    <row r="30" spans="1:3" ht="15" customHeight="1">
      <c r="A30" s="5" t="s">
        <v>1205</v>
      </c>
      <c r="B30" s="5"/>
      <c r="C30" s="5"/>
    </row>
    <row r="31" spans="3:8" ht="15">
      <c r="C31" t="s">
        <v>1206</v>
      </c>
      <c r="D31" s="7">
        <v>54432</v>
      </c>
      <c r="G31" s="7">
        <v>54432</v>
      </c>
      <c r="H31" t="s">
        <v>1207</v>
      </c>
    </row>
    <row r="32" spans="3:8" ht="15">
      <c r="C32" s="2" t="s">
        <v>1208</v>
      </c>
      <c r="D32" s="7">
        <v>9430</v>
      </c>
      <c r="G32" s="7">
        <v>9430</v>
      </c>
      <c r="H32" t="s">
        <v>1144</v>
      </c>
    </row>
    <row r="33" spans="3:8" ht="15">
      <c r="C33" t="s">
        <v>263</v>
      </c>
      <c r="D33" s="7">
        <v>24247</v>
      </c>
      <c r="G33" s="7">
        <v>24247</v>
      </c>
      <c r="H33" t="s">
        <v>1209</v>
      </c>
    </row>
    <row r="34" spans="3:8" ht="15">
      <c r="C34" s="2" t="s">
        <v>1210</v>
      </c>
      <c r="D34" s="7">
        <v>193069</v>
      </c>
      <c r="E34" s="7">
        <v>75766</v>
      </c>
      <c r="F34" s="7">
        <v>211</v>
      </c>
      <c r="G34" s="7">
        <v>269046</v>
      </c>
      <c r="H34" t="s">
        <v>1211</v>
      </c>
    </row>
    <row r="35" spans="1:8" ht="15" customHeight="1">
      <c r="A35" s="1" t="s">
        <v>1212</v>
      </c>
      <c r="B35" s="1"/>
      <c r="C35" s="1"/>
      <c r="D35" s="7">
        <v>281178</v>
      </c>
      <c r="E35" s="7">
        <v>75766</v>
      </c>
      <c r="F35" s="7">
        <v>211</v>
      </c>
      <c r="G35" s="7">
        <v>357155</v>
      </c>
      <c r="H35" t="s">
        <v>1213</v>
      </c>
    </row>
    <row r="36" spans="1:3" ht="15" customHeight="1">
      <c r="A36" s="5" t="s">
        <v>1214</v>
      </c>
      <c r="B36" s="5"/>
      <c r="C36" s="5"/>
    </row>
    <row r="37" spans="2:8" ht="15" customHeight="1">
      <c r="B37" s="5" t="s">
        <v>888</v>
      </c>
      <c r="C37" s="5"/>
      <c r="D37" s="7">
        <v>29637</v>
      </c>
      <c r="G37" s="7">
        <v>29637</v>
      </c>
      <c r="H37" t="s">
        <v>1215</v>
      </c>
    </row>
    <row r="38" spans="2:8" ht="15" customHeight="1">
      <c r="B38" s="5" t="s">
        <v>1216</v>
      </c>
      <c r="C38" s="5"/>
      <c r="D38" s="7">
        <v>57332</v>
      </c>
      <c r="E38" s="7">
        <v>18557</v>
      </c>
      <c r="G38" s="7">
        <v>75889</v>
      </c>
      <c r="H38" t="s">
        <v>1217</v>
      </c>
    </row>
    <row r="39" spans="2:8" ht="15" customHeight="1">
      <c r="B39" s="5" t="s">
        <v>896</v>
      </c>
      <c r="C39" s="5"/>
      <c r="D39" s="7">
        <v>3093</v>
      </c>
      <c r="E39" s="7">
        <v>13403</v>
      </c>
      <c r="F39" t="s">
        <v>200</v>
      </c>
      <c r="G39" s="7">
        <v>16496</v>
      </c>
      <c r="H39" t="s">
        <v>1218</v>
      </c>
    </row>
    <row r="40" spans="3:8" ht="15">
      <c r="C40" s="8" t="s">
        <v>1219</v>
      </c>
      <c r="D40" s="7">
        <v>90062</v>
      </c>
      <c r="E40" s="7">
        <v>31960</v>
      </c>
      <c r="F40" t="s">
        <v>200</v>
      </c>
      <c r="G40" s="7">
        <v>122022</v>
      </c>
      <c r="H40" t="s">
        <v>1220</v>
      </c>
    </row>
    <row r="41" spans="1:8" ht="15" customHeight="1">
      <c r="A41" s="1" t="s">
        <v>1221</v>
      </c>
      <c r="B41" s="1"/>
      <c r="C41" s="1"/>
      <c r="D41" s="7">
        <v>371240</v>
      </c>
      <c r="E41" s="7">
        <v>107726</v>
      </c>
      <c r="F41" s="7">
        <v>211</v>
      </c>
      <c r="G41" s="7">
        <v>479177</v>
      </c>
      <c r="H41" t="s">
        <v>1004</v>
      </c>
    </row>
    <row r="43" spans="1:7" ht="15" customHeight="1">
      <c r="A43" s="5" t="s">
        <v>1222</v>
      </c>
      <c r="B43" s="5"/>
      <c r="C43" s="5"/>
      <c r="D43" s="2" t="s">
        <v>1223</v>
      </c>
      <c r="E43" s="7">
        <v>60318</v>
      </c>
      <c r="F43" s="7">
        <v>221535</v>
      </c>
      <c r="G43" s="7">
        <v>49117</v>
      </c>
    </row>
    <row r="44" spans="4:7" ht="15">
      <c r="D44" t="e">
        <f>#N/A</f>
        <v>#N/A</v>
      </c>
      <c r="E44" t="e">
        <f>#N/A</f>
        <v>#N/A</v>
      </c>
      <c r="F44" t="e">
        <f>#N/A</f>
        <v>#N/A</v>
      </c>
      <c r="G44" t="e">
        <f>#N/A</f>
        <v>#N/A</v>
      </c>
    </row>
    <row r="45" spans="1:3" ht="15">
      <c r="A45" s="5"/>
      <c r="B45" s="5"/>
      <c r="C45" s="5"/>
    </row>
    <row r="46" spans="1:7" ht="15" customHeight="1">
      <c r="A46" s="5" t="s">
        <v>1224</v>
      </c>
      <c r="B46" s="5"/>
      <c r="C46" s="5"/>
      <c r="D46" s="2" t="s">
        <v>1223</v>
      </c>
      <c r="E46" s="10">
        <v>-172418</v>
      </c>
      <c r="F46" s="7">
        <v>49117</v>
      </c>
      <c r="G46" s="7">
        <v>49117</v>
      </c>
    </row>
    <row r="47" spans="4:7" ht="15">
      <c r="D47" t="e">
        <f>#N/A</f>
        <v>#N/A</v>
      </c>
      <c r="E47" t="e">
        <f>#N/A</f>
        <v>#N/A</v>
      </c>
      <c r="F47" t="e">
        <f>#N/A</f>
        <v>#N/A</v>
      </c>
      <c r="G47" t="e">
        <f>#N/A</f>
        <v>#N/A</v>
      </c>
    </row>
    <row r="48" spans="1:3" ht="15">
      <c r="A48" s="5"/>
      <c r="B48" s="5"/>
      <c r="C48" s="5"/>
    </row>
    <row r="49" spans="1:7" ht="15" customHeight="1">
      <c r="A49" s="5" t="s">
        <v>1225</v>
      </c>
      <c r="B49" s="5"/>
      <c r="C49" s="5"/>
      <c r="D49" t="s">
        <v>1226</v>
      </c>
      <c r="E49" t="s">
        <v>1227</v>
      </c>
      <c r="F49" t="s">
        <v>1228</v>
      </c>
      <c r="G49" t="s">
        <v>1228</v>
      </c>
    </row>
    <row r="50" spans="4:7" ht="15">
      <c r="D50" t="e">
        <f>#N/A</f>
        <v>#N/A</v>
      </c>
      <c r="E50" t="e">
        <f>#N/A</f>
        <v>#N/A</v>
      </c>
      <c r="F50" t="e">
        <f>#N/A</f>
        <v>#N/A</v>
      </c>
      <c r="G50" t="e">
        <f>#N/A</f>
        <v>#N/A</v>
      </c>
    </row>
    <row r="51" spans="1:3" ht="15">
      <c r="A51" s="5"/>
      <c r="B51" s="5"/>
      <c r="C51" s="5"/>
    </row>
    <row r="52" spans="1:7" ht="15" customHeight="1">
      <c r="A52" s="5" t="s">
        <v>1229</v>
      </c>
      <c r="B52" s="5"/>
      <c r="C52" s="5"/>
      <c r="D52" t="s">
        <v>1230</v>
      </c>
      <c r="E52" t="s">
        <v>1231</v>
      </c>
      <c r="F52" t="s">
        <v>1232</v>
      </c>
      <c r="G52" t="s">
        <v>1232</v>
      </c>
    </row>
    <row r="53" spans="4:7" ht="15">
      <c r="D53" t="e">
        <f>#N/A</f>
        <v>#N/A</v>
      </c>
      <c r="E53" t="e">
        <f>#N/A</f>
        <v>#N/A</v>
      </c>
      <c r="F53" t="e">
        <f>#N/A</f>
        <v>#N/A</v>
      </c>
      <c r="G53" t="e">
        <f>#N/A</f>
        <v>#N/A</v>
      </c>
    </row>
    <row r="54" spans="1:6" ht="15" customHeight="1">
      <c r="A54" s="5" t="s">
        <v>1233</v>
      </c>
      <c r="B54" s="5"/>
      <c r="C54" s="5"/>
      <c r="D54" s="5"/>
      <c r="E54" s="5"/>
      <c r="F54" s="5"/>
    </row>
    <row r="56" spans="1:8" ht="15" customHeight="1">
      <c r="A56" s="5" t="s">
        <v>1234</v>
      </c>
      <c r="B56" s="5"/>
      <c r="C56" s="5"/>
      <c r="D56" s="5"/>
      <c r="E56" s="5"/>
      <c r="F56" s="5"/>
      <c r="G56" s="5"/>
      <c r="H56" s="5"/>
    </row>
    <row r="57" spans="1:8" ht="15" customHeight="1">
      <c r="A57" s="5" t="s">
        <v>1235</v>
      </c>
      <c r="B57" s="5"/>
      <c r="C57" s="5"/>
      <c r="D57" s="5"/>
      <c r="E57" s="5"/>
      <c r="F57" s="5"/>
      <c r="G57" s="5"/>
      <c r="H57" s="5"/>
    </row>
    <row r="59" spans="1:8" ht="15" customHeight="1">
      <c r="A59" s="5" t="s">
        <v>1236</v>
      </c>
      <c r="B59" s="5"/>
      <c r="C59" s="5"/>
      <c r="D59" s="5"/>
      <c r="E59" s="5"/>
      <c r="F59" s="5"/>
      <c r="G59" s="5"/>
      <c r="H59" s="5"/>
    </row>
    <row r="60" spans="1:8" ht="15" customHeight="1">
      <c r="A60" s="5" t="s">
        <v>1237</v>
      </c>
      <c r="B60" s="5"/>
      <c r="C60" s="5"/>
      <c r="D60" s="5"/>
      <c r="E60" s="5"/>
      <c r="F60" s="5"/>
      <c r="G60" s="5"/>
      <c r="H60" s="5"/>
    </row>
    <row r="61" spans="1:8" ht="15" customHeight="1">
      <c r="A61" s="5" t="s">
        <v>1238</v>
      </c>
      <c r="B61" s="5"/>
      <c r="C61" s="5"/>
      <c r="D61" s="5"/>
      <c r="E61" s="5"/>
      <c r="F61" s="5"/>
      <c r="G61" s="5"/>
      <c r="H61" s="5"/>
    </row>
    <row r="62" spans="1:8" ht="15" customHeight="1">
      <c r="A62" s="5" t="s">
        <v>1239</v>
      </c>
      <c r="B62" s="5"/>
      <c r="C62" s="5"/>
      <c r="D62" s="5"/>
      <c r="E62" s="5"/>
      <c r="F62" s="5"/>
      <c r="G62" s="5"/>
      <c r="H62" s="5"/>
    </row>
  </sheetData>
  <sheetProtection selectLockedCells="1" selectUnlockedCells="1"/>
  <mergeCells count="40">
    <mergeCell ref="A2:D2"/>
    <mergeCell ref="A3:D3"/>
    <mergeCell ref="A4:D4"/>
    <mergeCell ref="A5:D5"/>
    <mergeCell ref="A6:D6"/>
    <mergeCell ref="D9:H9"/>
    <mergeCell ref="A12:C12"/>
    <mergeCell ref="A13:C13"/>
    <mergeCell ref="A14:C14"/>
    <mergeCell ref="A15:C15"/>
    <mergeCell ref="A17:C17"/>
    <mergeCell ref="B18:C18"/>
    <mergeCell ref="B21:C21"/>
    <mergeCell ref="B22:C22"/>
    <mergeCell ref="A23:C23"/>
    <mergeCell ref="B24:C24"/>
    <mergeCell ref="B25:C25"/>
    <mergeCell ref="A27:C27"/>
    <mergeCell ref="A29:C29"/>
    <mergeCell ref="A30:C30"/>
    <mergeCell ref="A35:C35"/>
    <mergeCell ref="A36:C36"/>
    <mergeCell ref="B37:C37"/>
    <mergeCell ref="B38:C38"/>
    <mergeCell ref="B39:C39"/>
    <mergeCell ref="A41:C41"/>
    <mergeCell ref="A43:C43"/>
    <mergeCell ref="A45:C45"/>
    <mergeCell ref="A46:C46"/>
    <mergeCell ref="A48:C48"/>
    <mergeCell ref="A49:C49"/>
    <mergeCell ref="A51:C51"/>
    <mergeCell ref="A52:C52"/>
    <mergeCell ref="A54:F54"/>
    <mergeCell ref="A56:H56"/>
    <mergeCell ref="A57:H57"/>
    <mergeCell ref="A59:H59"/>
    <mergeCell ref="A60:H60"/>
    <mergeCell ref="A61:H61"/>
    <mergeCell ref="A62:H62"/>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F76"/>
  <sheetViews>
    <sheetView workbookViewId="0" topLeftCell="A1">
      <selection activeCell="A1" sqref="A1"/>
    </sheetView>
  </sheetViews>
  <sheetFormatPr defaultColWidth="8.00390625" defaultRowHeight="15"/>
  <cols>
    <col min="1" max="1" width="8.7109375" style="0" customWidth="1"/>
    <col min="2" max="2" width="44.7109375" style="0" customWidth="1"/>
    <col min="3" max="5" width="13.7109375" style="0" customWidth="1"/>
    <col min="6" max="6" width="10.7109375" style="0" customWidth="1"/>
    <col min="7" max="16384" width="8.7109375" style="0" customWidth="1"/>
  </cols>
  <sheetData>
    <row r="2" spans="1:2" ht="15" customHeight="1">
      <c r="A2" s="1" t="s">
        <v>1240</v>
      </c>
      <c r="B2" s="1"/>
    </row>
    <row r="3" spans="1:2" ht="15" customHeight="1">
      <c r="A3" s="5" t="s">
        <v>826</v>
      </c>
      <c r="B3" s="5"/>
    </row>
    <row r="4" spans="1:2" ht="15" customHeight="1">
      <c r="A4" s="5" t="s">
        <v>1241</v>
      </c>
      <c r="B4" s="5"/>
    </row>
    <row r="5" spans="1:2" ht="15" customHeight="1">
      <c r="A5" s="5" t="s">
        <v>1242</v>
      </c>
      <c r="B5" s="5"/>
    </row>
    <row r="6" spans="3:6" ht="15">
      <c r="C6" s="2" t="s">
        <v>1243</v>
      </c>
      <c r="D6" s="2" t="s">
        <v>1244</v>
      </c>
      <c r="E6" s="2" t="s">
        <v>1245</v>
      </c>
      <c r="F6" t="s">
        <v>1246</v>
      </c>
    </row>
    <row r="7" spans="3:6" ht="15">
      <c r="C7" t="s">
        <v>1247</v>
      </c>
      <c r="D7" s="2" t="s">
        <v>1248</v>
      </c>
      <c r="E7" s="2" t="s">
        <v>1249</v>
      </c>
      <c r="F7" t="s">
        <v>1250</v>
      </c>
    </row>
    <row r="8" spans="3:6" ht="15">
      <c r="C8" t="s">
        <v>58</v>
      </c>
      <c r="D8" t="s">
        <v>58</v>
      </c>
      <c r="E8" t="s">
        <v>57</v>
      </c>
      <c r="F8" t="s">
        <v>57</v>
      </c>
    </row>
    <row r="9" spans="1:2" ht="15" customHeight="1">
      <c r="A9" s="5" t="s">
        <v>64</v>
      </c>
      <c r="B9" s="5"/>
    </row>
    <row r="10" spans="2:6" ht="15">
      <c r="B10" s="2" t="s">
        <v>1251</v>
      </c>
      <c r="C10" s="6">
        <v>7827133</v>
      </c>
      <c r="D10" s="6">
        <v>7844011</v>
      </c>
      <c r="E10" s="6">
        <v>7635409</v>
      </c>
      <c r="F10" s="6">
        <v>7789382</v>
      </c>
    </row>
    <row r="11" ht="15">
      <c r="B11" s="2" t="s">
        <v>1252</v>
      </c>
    </row>
    <row r="12" spans="2:6" ht="15">
      <c r="B12" s="2" t="s">
        <v>1253</v>
      </c>
      <c r="C12" s="7">
        <v>852350</v>
      </c>
      <c r="D12" s="7">
        <v>922229</v>
      </c>
      <c r="E12" s="7">
        <v>975370</v>
      </c>
      <c r="F12" s="7">
        <v>1063256</v>
      </c>
    </row>
    <row r="13" spans="1:6" ht="15" customHeight="1">
      <c r="A13" s="1" t="s">
        <v>1254</v>
      </c>
      <c r="B13" s="1"/>
      <c r="C13" s="7">
        <v>8679483</v>
      </c>
      <c r="D13" s="7">
        <v>8766240</v>
      </c>
      <c r="E13" s="7">
        <v>8610779</v>
      </c>
      <c r="F13" s="7">
        <v>8852638</v>
      </c>
    </row>
    <row r="15" spans="1:2" ht="15" customHeight="1">
      <c r="A15" s="5" t="s">
        <v>65</v>
      </c>
      <c r="B15" s="5"/>
    </row>
    <row r="16" spans="2:6" ht="15">
      <c r="B16" s="2" t="s">
        <v>1255</v>
      </c>
      <c r="C16" s="7">
        <v>2513254</v>
      </c>
      <c r="D16" s="7">
        <v>2771214</v>
      </c>
      <c r="E16" s="7">
        <v>2808774</v>
      </c>
      <c r="F16" s="7">
        <v>3059064</v>
      </c>
    </row>
    <row r="17" spans="2:6" ht="15">
      <c r="B17" s="2" t="s">
        <v>1256</v>
      </c>
      <c r="C17" s="7">
        <v>160437</v>
      </c>
      <c r="D17" s="7">
        <v>224204</v>
      </c>
      <c r="E17" s="7">
        <v>251767</v>
      </c>
      <c r="F17" s="7">
        <v>291280</v>
      </c>
    </row>
    <row r="18" spans="2:6" ht="15">
      <c r="B18" s="2" t="s">
        <v>1257</v>
      </c>
      <c r="C18" s="7">
        <v>1008655</v>
      </c>
      <c r="D18" s="7">
        <v>775365</v>
      </c>
      <c r="E18" s="7">
        <v>856253</v>
      </c>
      <c r="F18" s="7">
        <v>976658</v>
      </c>
    </row>
    <row r="19" spans="2:6" ht="15">
      <c r="B19" s="2" t="s">
        <v>1258</v>
      </c>
      <c r="C19" s="7">
        <v>262056</v>
      </c>
      <c r="D19" s="7">
        <v>266346</v>
      </c>
      <c r="E19" s="7">
        <v>264548</v>
      </c>
      <c r="F19" s="7">
        <v>270731</v>
      </c>
    </row>
    <row r="20" spans="1:6" ht="15" customHeight="1">
      <c r="A20" s="1" t="s">
        <v>1259</v>
      </c>
      <c r="B20" s="1"/>
      <c r="C20" s="7">
        <v>3944402</v>
      </c>
      <c r="D20" s="7">
        <v>4037129</v>
      </c>
      <c r="E20" s="7">
        <v>4181342</v>
      </c>
      <c r="F20" s="7">
        <v>4597733</v>
      </c>
    </row>
    <row r="22" spans="1:6" ht="15" customHeight="1">
      <c r="A22" s="5" t="s">
        <v>66</v>
      </c>
      <c r="B22" s="5"/>
      <c r="C22" s="7">
        <v>4735081</v>
      </c>
      <c r="D22" s="7">
        <v>4729111</v>
      </c>
      <c r="E22" s="7">
        <v>4429437</v>
      </c>
      <c r="F22" s="7">
        <v>4254905</v>
      </c>
    </row>
    <row r="23" spans="1:6" ht="15" customHeight="1">
      <c r="A23" s="5" t="s">
        <v>67</v>
      </c>
      <c r="B23" s="5"/>
      <c r="C23" s="7">
        <v>300505</v>
      </c>
      <c r="D23" s="7">
        <v>300104</v>
      </c>
      <c r="E23" s="7">
        <v>325356</v>
      </c>
      <c r="F23" s="7">
        <v>300448</v>
      </c>
    </row>
    <row r="25" spans="1:2" ht="15" customHeight="1">
      <c r="A25" s="5" t="s">
        <v>1260</v>
      </c>
      <c r="B25" s="5"/>
    </row>
    <row r="26" spans="1:6" ht="15" customHeight="1">
      <c r="A26" s="5" t="s">
        <v>1261</v>
      </c>
      <c r="B26" s="5"/>
      <c r="C26" s="7">
        <v>4434576</v>
      </c>
      <c r="D26" s="7">
        <v>4429007</v>
      </c>
      <c r="E26" s="7">
        <v>4104081</v>
      </c>
      <c r="F26" s="7">
        <v>3954457</v>
      </c>
    </row>
    <row r="28" spans="1:6" ht="15" customHeight="1">
      <c r="A28" s="5" t="s">
        <v>1262</v>
      </c>
      <c r="B28" s="5"/>
      <c r="C28" s="7">
        <v>6736</v>
      </c>
      <c r="D28" s="7">
        <v>3031</v>
      </c>
      <c r="E28" s="7">
        <v>1683</v>
      </c>
      <c r="F28" s="7">
        <v>5885</v>
      </c>
    </row>
    <row r="29" spans="1:6" ht="15" customHeight="1">
      <c r="A29" s="5" t="s">
        <v>1263</v>
      </c>
      <c r="B29" s="5"/>
      <c r="C29" s="7">
        <v>1581281</v>
      </c>
      <c r="D29" s="7">
        <v>1518990</v>
      </c>
      <c r="E29" s="7">
        <v>1842793</v>
      </c>
      <c r="F29" s="7">
        <v>2181550</v>
      </c>
    </row>
    <row r="30" spans="1:6" ht="15" customHeight="1">
      <c r="A30" s="5" t="s">
        <v>1264</v>
      </c>
      <c r="B30" s="5"/>
      <c r="C30" s="7">
        <v>4459094</v>
      </c>
      <c r="D30" s="7">
        <v>4386326</v>
      </c>
      <c r="E30" s="7">
        <v>4692209</v>
      </c>
      <c r="F30" s="7">
        <v>4670875</v>
      </c>
    </row>
    <row r="32" spans="1:6" ht="15" customHeight="1">
      <c r="A32" s="5" t="s">
        <v>71</v>
      </c>
      <c r="B32" s="5"/>
      <c r="C32" s="7">
        <v>1563499</v>
      </c>
      <c r="D32" s="7">
        <v>1564702</v>
      </c>
      <c r="E32" s="7">
        <v>1256348</v>
      </c>
      <c r="F32" s="7">
        <v>1471017</v>
      </c>
    </row>
    <row r="33" spans="1:6" ht="15" customHeight="1">
      <c r="A33" s="5" t="s">
        <v>72</v>
      </c>
      <c r="B33" s="5"/>
      <c r="C33" s="7">
        <v>521402</v>
      </c>
      <c r="D33" s="7">
        <v>493506</v>
      </c>
      <c r="E33" s="7">
        <v>382607</v>
      </c>
      <c r="F33" s="7">
        <v>453852</v>
      </c>
    </row>
    <row r="34" spans="1:6" ht="15" customHeight="1">
      <c r="A34" s="5" t="s">
        <v>73</v>
      </c>
      <c r="B34" s="5"/>
      <c r="C34" s="6">
        <v>1042097</v>
      </c>
      <c r="D34" s="6">
        <v>1071196</v>
      </c>
      <c r="E34" s="6">
        <v>873741</v>
      </c>
      <c r="F34" s="6">
        <v>1017165</v>
      </c>
    </row>
    <row r="35" spans="3:6" ht="15">
      <c r="C35" t="e">
        <f>#N/A</f>
        <v>#N/A</v>
      </c>
      <c r="D35" t="e">
        <f>#N/A</f>
        <v>#N/A</v>
      </c>
      <c r="E35" t="e">
        <f>#N/A</f>
        <v>#N/A</v>
      </c>
      <c r="F35" t="e">
        <f>#N/A</f>
        <v>#N/A</v>
      </c>
    </row>
    <row r="36" spans="1:2" ht="15" customHeight="1">
      <c r="A36" s="5" t="s">
        <v>1265</v>
      </c>
      <c r="B36" s="5"/>
    </row>
    <row r="37" spans="2:6" ht="15">
      <c r="B37" t="s">
        <v>76</v>
      </c>
      <c r="C37" s="9">
        <v>0.41</v>
      </c>
      <c r="D37" s="9">
        <v>0.42</v>
      </c>
      <c r="E37" s="9">
        <v>0.35</v>
      </c>
      <c r="F37" s="9">
        <v>0.43</v>
      </c>
    </row>
    <row r="38" spans="2:6" ht="15">
      <c r="B38" t="s">
        <v>77</v>
      </c>
      <c r="C38" s="9">
        <v>0.41</v>
      </c>
      <c r="D38" s="9">
        <v>0.42</v>
      </c>
      <c r="E38" s="9">
        <v>0.35</v>
      </c>
      <c r="F38" s="9">
        <v>0.41</v>
      </c>
    </row>
    <row r="41" spans="1:2" ht="15" customHeight="1">
      <c r="A41" s="5" t="s">
        <v>826</v>
      </c>
      <c r="B41" s="5"/>
    </row>
    <row r="42" spans="1:2" ht="15" customHeight="1">
      <c r="A42" s="5" t="s">
        <v>1241</v>
      </c>
      <c r="B42" s="5"/>
    </row>
    <row r="43" spans="1:2" ht="15" customHeight="1">
      <c r="A43" s="5" t="s">
        <v>1266</v>
      </c>
      <c r="B43" s="5"/>
    </row>
    <row r="44" spans="3:6" ht="15">
      <c r="C44" s="2" t="s">
        <v>1243</v>
      </c>
      <c r="D44" s="2" t="s">
        <v>1244</v>
      </c>
      <c r="E44" s="2" t="s">
        <v>1245</v>
      </c>
      <c r="F44" t="s">
        <v>1246</v>
      </c>
    </row>
    <row r="45" spans="3:6" ht="15">
      <c r="C45" t="s">
        <v>1247</v>
      </c>
      <c r="D45" s="2" t="s">
        <v>1248</v>
      </c>
      <c r="E45" s="2" t="s">
        <v>1249</v>
      </c>
      <c r="F45" t="s">
        <v>1250</v>
      </c>
    </row>
    <row r="46" spans="3:6" ht="15">
      <c r="C46" t="s">
        <v>59</v>
      </c>
      <c r="D46" t="s">
        <v>59</v>
      </c>
      <c r="E46" t="s">
        <v>58</v>
      </c>
      <c r="F46" t="s">
        <v>58</v>
      </c>
    </row>
    <row r="47" spans="1:2" ht="15" customHeight="1">
      <c r="A47" s="5" t="s">
        <v>64</v>
      </c>
      <c r="B47" s="5"/>
    </row>
    <row r="48" spans="2:6" ht="15">
      <c r="B48" s="2" t="s">
        <v>1251</v>
      </c>
      <c r="C48" s="6">
        <v>6830932</v>
      </c>
      <c r="D48" s="6">
        <v>7199425</v>
      </c>
      <c r="E48" s="6">
        <v>7428522</v>
      </c>
      <c r="F48" s="6">
        <v>7645153</v>
      </c>
    </row>
    <row r="49" ht="15">
      <c r="B49" s="2" t="s">
        <v>1252</v>
      </c>
    </row>
    <row r="50" spans="2:6" ht="15">
      <c r="B50" s="2" t="s">
        <v>1253</v>
      </c>
      <c r="C50" s="7">
        <v>736969</v>
      </c>
      <c r="D50" s="7">
        <v>752850</v>
      </c>
      <c r="E50" s="7">
        <v>707650</v>
      </c>
      <c r="F50" s="7">
        <v>857481</v>
      </c>
    </row>
    <row r="51" spans="1:6" ht="15" customHeight="1">
      <c r="A51" s="1" t="s">
        <v>1254</v>
      </c>
      <c r="B51" s="1"/>
      <c r="C51" s="7">
        <v>7567901</v>
      </c>
      <c r="D51" s="7">
        <v>7952275</v>
      </c>
      <c r="E51" s="7">
        <v>8136172</v>
      </c>
      <c r="F51" s="7">
        <v>8502634</v>
      </c>
    </row>
    <row r="53" spans="1:2" ht="15" customHeight="1">
      <c r="A53" s="5" t="s">
        <v>65</v>
      </c>
      <c r="B53" s="5"/>
    </row>
    <row r="54" spans="2:6" ht="15">
      <c r="B54" s="2" t="s">
        <v>1255</v>
      </c>
      <c r="C54" s="7">
        <v>1973528</v>
      </c>
      <c r="D54" s="7">
        <v>2102444</v>
      </c>
      <c r="E54" s="7">
        <v>2175502</v>
      </c>
      <c r="F54" s="7">
        <v>2373324</v>
      </c>
    </row>
    <row r="55" spans="2:6" ht="15">
      <c r="B55" s="2" t="s">
        <v>1256</v>
      </c>
      <c r="C55" s="7">
        <v>79399</v>
      </c>
      <c r="D55" s="7">
        <v>101311</v>
      </c>
      <c r="E55" s="7">
        <v>112369</v>
      </c>
      <c r="F55" s="7">
        <v>110460</v>
      </c>
    </row>
    <row r="56" spans="2:6" ht="15">
      <c r="B56" s="2" t="s">
        <v>1257</v>
      </c>
      <c r="C56" s="7">
        <v>957474</v>
      </c>
      <c r="D56" s="7">
        <v>928893</v>
      </c>
      <c r="E56" s="7">
        <v>970297</v>
      </c>
      <c r="F56" s="7">
        <v>994151</v>
      </c>
    </row>
    <row r="57" spans="2:6" ht="15">
      <c r="B57" s="2" t="s">
        <v>1258</v>
      </c>
      <c r="C57" s="7">
        <v>281151</v>
      </c>
      <c r="D57" s="7">
        <v>301056</v>
      </c>
      <c r="E57" s="7">
        <v>249286</v>
      </c>
      <c r="F57" s="7">
        <v>256203</v>
      </c>
    </row>
    <row r="58" spans="1:6" ht="15" customHeight="1">
      <c r="A58" s="1" t="s">
        <v>1259</v>
      </c>
      <c r="B58" s="1"/>
      <c r="C58" s="7">
        <v>3291552</v>
      </c>
      <c r="D58" s="7">
        <v>3433704</v>
      </c>
      <c r="E58" s="7">
        <v>3507454</v>
      </c>
      <c r="F58" s="7">
        <v>3734138</v>
      </c>
    </row>
    <row r="60" spans="1:6" ht="15" customHeight="1">
      <c r="A60" s="5" t="s">
        <v>66</v>
      </c>
      <c r="B60" s="5"/>
      <c r="C60" s="7">
        <v>4276349</v>
      </c>
      <c r="D60" s="7">
        <v>4518571</v>
      </c>
      <c r="E60" s="7">
        <v>4628718</v>
      </c>
      <c r="F60" s="7">
        <v>4768496</v>
      </c>
    </row>
    <row r="61" spans="1:6" ht="15" customHeight="1">
      <c r="A61" s="5" t="s">
        <v>67</v>
      </c>
      <c r="B61" s="5"/>
      <c r="C61" s="7">
        <v>300137</v>
      </c>
      <c r="D61" s="7">
        <v>299984</v>
      </c>
      <c r="E61" s="7">
        <v>400554</v>
      </c>
      <c r="F61" s="7">
        <v>300925</v>
      </c>
    </row>
    <row r="63" spans="1:2" ht="15" customHeight="1">
      <c r="A63" s="5" t="s">
        <v>1260</v>
      </c>
      <c r="B63" s="5"/>
    </row>
    <row r="64" spans="1:6" ht="15" customHeight="1">
      <c r="A64" s="5" t="s">
        <v>1261</v>
      </c>
      <c r="B64" s="5"/>
      <c r="C64" s="7">
        <v>3976212</v>
      </c>
      <c r="D64" s="7">
        <v>4218587</v>
      </c>
      <c r="E64" s="7">
        <v>4228164</v>
      </c>
      <c r="F64" s="7">
        <v>4467571</v>
      </c>
    </row>
    <row r="66" spans="1:6" ht="15" customHeight="1">
      <c r="A66" s="5" t="s">
        <v>1262</v>
      </c>
      <c r="B66" s="5"/>
      <c r="C66" s="10">
        <v>-947</v>
      </c>
      <c r="D66" s="7">
        <v>34881</v>
      </c>
      <c r="E66" s="7">
        <v>32071</v>
      </c>
      <c r="F66" s="7">
        <v>1852</v>
      </c>
    </row>
    <row r="67" spans="1:6" ht="15" customHeight="1">
      <c r="A67" s="5" t="s">
        <v>1263</v>
      </c>
      <c r="B67" s="5"/>
      <c r="C67" s="7">
        <v>1164886</v>
      </c>
      <c r="D67" s="7">
        <v>1392970</v>
      </c>
      <c r="E67" s="7">
        <v>1578503</v>
      </c>
      <c r="F67" s="7">
        <v>1461915</v>
      </c>
    </row>
    <row r="68" spans="1:6" ht="15" customHeight="1">
      <c r="A68" s="5" t="s">
        <v>1264</v>
      </c>
      <c r="B68" s="5"/>
      <c r="C68" s="7">
        <v>3753814</v>
      </c>
      <c r="D68" s="7">
        <v>4534355</v>
      </c>
      <c r="E68" s="7">
        <v>4203748</v>
      </c>
      <c r="F68" s="7">
        <v>4192257</v>
      </c>
    </row>
    <row r="70" spans="1:6" ht="15" customHeight="1">
      <c r="A70" s="5" t="s">
        <v>71</v>
      </c>
      <c r="B70" s="5"/>
      <c r="C70" s="7">
        <v>1386337</v>
      </c>
      <c r="D70" s="7">
        <v>1112083</v>
      </c>
      <c r="E70" s="7">
        <v>1634990</v>
      </c>
      <c r="F70" s="7">
        <v>1739081</v>
      </c>
    </row>
    <row r="71" spans="1:6" ht="15" customHeight="1">
      <c r="A71" s="5" t="s">
        <v>72</v>
      </c>
      <c r="B71" s="5"/>
      <c r="C71" s="7">
        <v>430221</v>
      </c>
      <c r="D71" s="7">
        <v>347201</v>
      </c>
      <c r="E71" s="7">
        <v>520625</v>
      </c>
      <c r="F71" s="7">
        <v>555810</v>
      </c>
    </row>
    <row r="72" spans="1:6" ht="15" customHeight="1">
      <c r="A72" s="5" t="s">
        <v>73</v>
      </c>
      <c r="B72" s="5"/>
      <c r="C72" s="6">
        <v>956116</v>
      </c>
      <c r="D72" s="6">
        <v>764882</v>
      </c>
      <c r="E72" s="6">
        <v>1114365</v>
      </c>
      <c r="F72" s="6">
        <v>1183271</v>
      </c>
    </row>
    <row r="73" spans="3:6" ht="15">
      <c r="C73" t="e">
        <f>#N/A</f>
        <v>#N/A</v>
      </c>
      <c r="D73" t="e">
        <f>#N/A</f>
        <v>#N/A</v>
      </c>
      <c r="E73" t="e">
        <f>#N/A</f>
        <v>#N/A</v>
      </c>
      <c r="F73" t="e">
        <f>#N/A</f>
        <v>#N/A</v>
      </c>
    </row>
    <row r="74" spans="1:2" ht="15" customHeight="1">
      <c r="A74" s="5" t="s">
        <v>1265</v>
      </c>
      <c r="B74" s="5"/>
    </row>
    <row r="75" spans="2:6" ht="15">
      <c r="B75" t="s">
        <v>76</v>
      </c>
      <c r="C75" s="9">
        <v>0.38</v>
      </c>
      <c r="D75" s="9">
        <v>0.30000000000000004</v>
      </c>
      <c r="E75" s="9">
        <v>0.44</v>
      </c>
      <c r="F75" s="9">
        <v>0.48</v>
      </c>
    </row>
    <row r="76" spans="2:6" ht="15">
      <c r="B76" t="s">
        <v>77</v>
      </c>
      <c r="C76" s="9">
        <v>0.37</v>
      </c>
      <c r="D76" s="9">
        <v>0.30000000000000004</v>
      </c>
      <c r="E76" s="9">
        <v>0.44</v>
      </c>
      <c r="F76" s="9">
        <v>0.46</v>
      </c>
    </row>
  </sheetData>
  <sheetProtection selectLockedCells="1" selectUnlockedCells="1"/>
  <mergeCells count="37">
    <mergeCell ref="A2:B2"/>
    <mergeCell ref="A3:B3"/>
    <mergeCell ref="A4:B4"/>
    <mergeCell ref="A5:B5"/>
    <mergeCell ref="A9:B9"/>
    <mergeCell ref="A13:B13"/>
    <mergeCell ref="A15:B15"/>
    <mergeCell ref="A20:B20"/>
    <mergeCell ref="A22:B22"/>
    <mergeCell ref="A23:B23"/>
    <mergeCell ref="A25:B25"/>
    <mergeCell ref="A26:B26"/>
    <mergeCell ref="A28:B28"/>
    <mergeCell ref="A29:B29"/>
    <mergeCell ref="A30:B30"/>
    <mergeCell ref="A32:B32"/>
    <mergeCell ref="A33:B33"/>
    <mergeCell ref="A34:B34"/>
    <mergeCell ref="A36:B36"/>
    <mergeCell ref="A41:B41"/>
    <mergeCell ref="A42:B42"/>
    <mergeCell ref="A43:B43"/>
    <mergeCell ref="A47:B47"/>
    <mergeCell ref="A51:B51"/>
    <mergeCell ref="A53:B53"/>
    <mergeCell ref="A58:B58"/>
    <mergeCell ref="A60:B60"/>
    <mergeCell ref="A61:B61"/>
    <mergeCell ref="A63:B63"/>
    <mergeCell ref="A64:B64"/>
    <mergeCell ref="A66:B66"/>
    <mergeCell ref="A67:B67"/>
    <mergeCell ref="A68:B68"/>
    <mergeCell ref="A70:B70"/>
    <mergeCell ref="A71:B71"/>
    <mergeCell ref="A72:B72"/>
    <mergeCell ref="A74:B74"/>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C12"/>
  <sheetViews>
    <sheetView workbookViewId="0" topLeftCell="A1">
      <selection activeCell="A1" sqref="A1"/>
    </sheetView>
  </sheetViews>
  <sheetFormatPr defaultColWidth="8.00390625" defaultRowHeight="15"/>
  <cols>
    <col min="1" max="1" width="35.7109375" style="0" customWidth="1"/>
    <col min="2" max="3" width="27.7109375" style="0" customWidth="1"/>
    <col min="4" max="16384" width="8.7109375" style="0" customWidth="1"/>
  </cols>
  <sheetData>
    <row r="2" spans="2:3" ht="39.75" customHeight="1">
      <c r="B2" s="2" t="s">
        <v>1267</v>
      </c>
      <c r="C2" s="2" t="s">
        <v>1268</v>
      </c>
    </row>
    <row r="3" ht="15">
      <c r="A3" t="s">
        <v>1269</v>
      </c>
    </row>
    <row r="4" spans="1:3" ht="15">
      <c r="A4" t="s">
        <v>1270</v>
      </c>
      <c r="B4" s="7">
        <v>2493560</v>
      </c>
      <c r="C4" s="7">
        <v>2518764</v>
      </c>
    </row>
    <row r="6" spans="1:3" ht="15">
      <c r="A6" s="8" t="s">
        <v>1271</v>
      </c>
      <c r="B6" s="7">
        <v>2526095</v>
      </c>
      <c r="C6" s="7">
        <v>2563545</v>
      </c>
    </row>
    <row r="8" spans="1:3" ht="15">
      <c r="A8" t="s">
        <v>317</v>
      </c>
      <c r="B8" s="6">
        <v>4004199</v>
      </c>
      <c r="C8" s="6">
        <v>4018634</v>
      </c>
    </row>
    <row r="10" spans="1:3" ht="15">
      <c r="A10" t="s">
        <v>1272</v>
      </c>
      <c r="B10" s="9">
        <v>1.61</v>
      </c>
      <c r="C10" s="9">
        <v>1.6</v>
      </c>
    </row>
    <row r="12" spans="1:3" ht="15">
      <c r="A12" t="s">
        <v>1273</v>
      </c>
      <c r="B12" s="9">
        <v>1.59</v>
      </c>
      <c r="C12" s="9">
        <v>1.57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D15"/>
  <sheetViews>
    <sheetView workbookViewId="0" topLeftCell="A1">
      <selection activeCell="A1" sqref="A1"/>
    </sheetView>
  </sheetViews>
  <sheetFormatPr defaultColWidth="8.00390625" defaultRowHeight="15"/>
  <cols>
    <col min="1" max="1" width="34.7109375" style="0" customWidth="1"/>
    <col min="2" max="2" width="24.7109375" style="0" customWidth="1"/>
    <col min="3" max="3" width="26.7109375" style="0" customWidth="1"/>
    <col min="4" max="4" width="24.7109375" style="0" customWidth="1"/>
    <col min="5" max="16384" width="8.7109375" style="0" customWidth="1"/>
  </cols>
  <sheetData>
    <row r="2" spans="1:4" ht="39.75" customHeight="1">
      <c r="A2" s="5" t="s">
        <v>126</v>
      </c>
      <c r="B2" s="5"/>
      <c r="C2" s="5"/>
      <c r="D2" s="5"/>
    </row>
    <row r="3" spans="2:3" ht="15">
      <c r="B3" s="3"/>
      <c r="C3" s="3"/>
    </row>
    <row r="4" spans="2:3" ht="15">
      <c r="B4" s="3" t="s">
        <v>112</v>
      </c>
      <c r="C4" s="3"/>
    </row>
    <row r="5" spans="2:4" ht="15">
      <c r="B5" t="s">
        <v>113</v>
      </c>
      <c r="C5" t="s">
        <v>114</v>
      </c>
      <c r="D5" t="s">
        <v>115</v>
      </c>
    </row>
    <row r="6" spans="1:4" ht="15">
      <c r="A6" t="s">
        <v>116</v>
      </c>
      <c r="B6" s="6">
        <v>454580</v>
      </c>
      <c r="C6" s="6">
        <v>187521</v>
      </c>
      <c r="D6" s="6">
        <v>642101</v>
      </c>
    </row>
    <row r="7" spans="1:4" ht="15">
      <c r="A7" t="s">
        <v>117</v>
      </c>
      <c r="B7" s="7">
        <v>3615023</v>
      </c>
      <c r="C7" s="7">
        <v>187689</v>
      </c>
      <c r="D7" s="7">
        <v>3802712</v>
      </c>
    </row>
    <row r="8" spans="1:4" ht="15">
      <c r="A8" t="s">
        <v>118</v>
      </c>
      <c r="B8" s="7">
        <v>6976</v>
      </c>
      <c r="C8" s="7">
        <v>47607</v>
      </c>
      <c r="D8" s="7">
        <v>54583</v>
      </c>
    </row>
    <row r="9" spans="1:4" ht="15">
      <c r="A9" s="8" t="s">
        <v>119</v>
      </c>
      <c r="B9" s="7">
        <v>4076579</v>
      </c>
      <c r="C9" s="7">
        <v>422817</v>
      </c>
      <c r="D9" s="7">
        <v>4499396</v>
      </c>
    </row>
    <row r="11" spans="1:4" ht="15">
      <c r="A11" t="s">
        <v>82</v>
      </c>
      <c r="B11" s="7">
        <v>1285373</v>
      </c>
      <c r="C11" s="7">
        <v>773160</v>
      </c>
      <c r="D11" s="7">
        <v>2058533</v>
      </c>
    </row>
    <row r="12" spans="1:4" ht="15">
      <c r="A12" t="s">
        <v>120</v>
      </c>
      <c r="B12" s="7">
        <v>67784</v>
      </c>
      <c r="C12" s="7">
        <v>56011</v>
      </c>
      <c r="D12" s="7">
        <v>123795</v>
      </c>
    </row>
    <row r="13" spans="1:4" ht="15">
      <c r="A13" t="s">
        <v>83</v>
      </c>
      <c r="B13" s="7">
        <v>231005</v>
      </c>
      <c r="C13" s="10">
        <v>-525266</v>
      </c>
      <c r="D13" s="10">
        <v>-294261</v>
      </c>
    </row>
    <row r="14" spans="1:4" ht="15">
      <c r="A14" s="8" t="s">
        <v>121</v>
      </c>
      <c r="B14" s="7">
        <v>1584162</v>
      </c>
      <c r="C14" s="7">
        <v>303905</v>
      </c>
      <c r="D14" s="7">
        <v>1888067</v>
      </c>
    </row>
    <row r="15" spans="1:4" ht="39.75" customHeight="1">
      <c r="A15" t="s">
        <v>122</v>
      </c>
      <c r="B15" s="2" t="s">
        <v>127</v>
      </c>
      <c r="C15" s="2" t="s">
        <v>128</v>
      </c>
      <c r="D15" s="2" t="s">
        <v>129</v>
      </c>
    </row>
  </sheetData>
  <sheetProtection selectLockedCells="1" selectUnlockedCells="1"/>
  <mergeCells count="3">
    <mergeCell ref="A2:D2"/>
    <mergeCell ref="B3:C3"/>
    <mergeCell ref="B4:C4"/>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D8"/>
  <sheetViews>
    <sheetView workbookViewId="0" topLeftCell="A1">
      <selection activeCell="A1" sqref="A1"/>
    </sheetView>
  </sheetViews>
  <sheetFormatPr defaultColWidth="8.00390625" defaultRowHeight="15"/>
  <cols>
    <col min="1" max="1" width="100.8515625" style="0" customWidth="1"/>
    <col min="2" max="2" width="30.7109375" style="0" customWidth="1"/>
    <col min="3" max="3" width="25.7109375" style="0" customWidth="1"/>
    <col min="4" max="4" width="39.7109375" style="0" customWidth="1"/>
    <col min="5" max="16384" width="8.7109375" style="0" customWidth="1"/>
  </cols>
  <sheetData>
    <row r="2" spans="1:4" ht="39.75" customHeight="1">
      <c r="A2" s="2" t="s">
        <v>1274</v>
      </c>
      <c r="B2" s="2" t="s">
        <v>1275</v>
      </c>
      <c r="C2" s="2" t="s">
        <v>1276</v>
      </c>
      <c r="D2" s="2" t="s">
        <v>1277</v>
      </c>
    </row>
    <row r="3" spans="1:4" ht="39.75" customHeight="1">
      <c r="A3" s="2" t="s">
        <v>1278</v>
      </c>
      <c r="B3" s="2" t="s">
        <v>1279</v>
      </c>
      <c r="C3" s="15">
        <v>1993</v>
      </c>
      <c r="D3" s="2" t="s">
        <v>1280</v>
      </c>
    </row>
    <row r="4" spans="1:4" ht="39.75" customHeight="1">
      <c r="A4" t="s">
        <v>1281</v>
      </c>
      <c r="B4" s="2" t="s">
        <v>1279</v>
      </c>
      <c r="C4" s="15">
        <v>1987</v>
      </c>
      <c r="D4" s="2" t="s">
        <v>1280</v>
      </c>
    </row>
    <row r="5" spans="1:4" ht="15">
      <c r="A5" t="s">
        <v>1282</v>
      </c>
      <c r="B5" t="s">
        <v>1283</v>
      </c>
      <c r="C5" t="s">
        <v>1284</v>
      </c>
      <c r="D5" t="s">
        <v>1280</v>
      </c>
    </row>
    <row r="6" spans="1:4" ht="15">
      <c r="A6" t="s">
        <v>181</v>
      </c>
      <c r="B6" t="s">
        <v>1283</v>
      </c>
      <c r="C6" t="s">
        <v>60</v>
      </c>
      <c r="D6" t="s">
        <v>1280</v>
      </c>
    </row>
    <row r="7" spans="1:4" ht="15">
      <c r="A7" t="s">
        <v>184</v>
      </c>
      <c r="B7" t="s">
        <v>1283</v>
      </c>
      <c r="C7" t="s">
        <v>60</v>
      </c>
      <c r="D7" t="s">
        <v>1280</v>
      </c>
    </row>
    <row r="8" spans="1:4" ht="15">
      <c r="A8" t="s">
        <v>186</v>
      </c>
      <c r="B8" t="s">
        <v>1283</v>
      </c>
      <c r="C8" t="s">
        <v>59</v>
      </c>
      <c r="D8" t="s">
        <v>1280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8.7109375" style="0" customWidth="1"/>
    <col min="2" max="2" width="25.7109375" style="0" customWidth="1"/>
    <col min="3" max="16384" width="8.7109375" style="0" customWidth="1"/>
  </cols>
  <sheetData>
    <row r="2" spans="1:6" ht="15" customHeight="1">
      <c r="A2" s="1" t="s">
        <v>1285</v>
      </c>
      <c r="B2" s="1"/>
      <c r="C2" s="1"/>
      <c r="D2" s="1"/>
      <c r="E2" s="1"/>
      <c r="F2" s="1"/>
    </row>
    <row r="4" ht="15">
      <c r="B4" t="s">
        <v>1286</v>
      </c>
    </row>
    <row r="5" spans="1:2" ht="15">
      <c r="A5" t="s">
        <v>1287</v>
      </c>
      <c r="B5" t="s">
        <v>1288</v>
      </c>
    </row>
    <row r="6" spans="1:2" ht="15">
      <c r="A6" t="s">
        <v>1289</v>
      </c>
      <c r="B6" t="s">
        <v>1290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B22"/>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3" t="s">
        <v>1291</v>
      </c>
      <c r="B2" s="3"/>
    </row>
    <row r="4" spans="1:2" ht="15">
      <c r="A4" s="4">
        <v>1</v>
      </c>
      <c r="B4" t="s">
        <v>1292</v>
      </c>
    </row>
    <row r="6" spans="1:2" ht="15">
      <c r="A6" s="4">
        <v>2</v>
      </c>
      <c r="B6" t="s">
        <v>1293</v>
      </c>
    </row>
    <row r="8" spans="1:2" ht="15">
      <c r="A8" s="4">
        <v>3</v>
      </c>
      <c r="B8" t="s">
        <v>1294</v>
      </c>
    </row>
    <row r="10" spans="1:2" ht="15">
      <c r="A10" s="4">
        <v>4</v>
      </c>
      <c r="B10" t="s">
        <v>1295</v>
      </c>
    </row>
    <row r="12" ht="15">
      <c r="B12" t="s">
        <v>1296</v>
      </c>
    </row>
    <row r="14" ht="15">
      <c r="B14" t="s">
        <v>1297</v>
      </c>
    </row>
    <row r="16" ht="15">
      <c r="B16" t="s">
        <v>1298</v>
      </c>
    </row>
    <row r="18" spans="1:2" ht="15">
      <c r="A18" s="4">
        <v>5</v>
      </c>
      <c r="B18" t="s">
        <v>1299</v>
      </c>
    </row>
    <row r="20" ht="15">
      <c r="B20" t="s">
        <v>1300</v>
      </c>
    </row>
    <row r="22" ht="15">
      <c r="B22" t="s">
        <v>1301</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8.7109375" style="0" customWidth="1"/>
    <col min="2" max="2" width="23.7109375" style="0" customWidth="1"/>
    <col min="3" max="16384" width="8.7109375" style="0" customWidth="1"/>
  </cols>
  <sheetData>
    <row r="2" spans="1:2" ht="15">
      <c r="A2" t="s">
        <v>1302</v>
      </c>
      <c r="B2" t="s">
        <v>1303</v>
      </c>
    </row>
    <row r="3" ht="15">
      <c r="B3" t="s">
        <v>1304</v>
      </c>
    </row>
    <row r="4" ht="15">
      <c r="B4" t="s">
        <v>1305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B22"/>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3" t="s">
        <v>1306</v>
      </c>
      <c r="B2" s="3"/>
    </row>
    <row r="4" spans="1:2" ht="15">
      <c r="A4" s="4">
        <v>1</v>
      </c>
      <c r="B4" t="s">
        <v>1292</v>
      </c>
    </row>
    <row r="6" spans="1:2" ht="15">
      <c r="A6" s="4">
        <v>2</v>
      </c>
      <c r="B6" t="s">
        <v>1293</v>
      </c>
    </row>
    <row r="8" spans="1:2" ht="15">
      <c r="A8" s="4">
        <v>3</v>
      </c>
      <c r="B8" t="s">
        <v>1294</v>
      </c>
    </row>
    <row r="10" spans="1:2" ht="15">
      <c r="A10" s="4">
        <v>4</v>
      </c>
      <c r="B10" t="s">
        <v>1307</v>
      </c>
    </row>
    <row r="12" ht="15">
      <c r="B12" t="s">
        <v>1296</v>
      </c>
    </row>
    <row r="14" ht="15">
      <c r="B14" t="s">
        <v>1297</v>
      </c>
    </row>
    <row r="16" ht="15">
      <c r="B16" t="s">
        <v>1298</v>
      </c>
    </row>
    <row r="18" spans="1:2" ht="15">
      <c r="A18" s="4">
        <v>5</v>
      </c>
      <c r="B18" t="s">
        <v>1299</v>
      </c>
    </row>
    <row r="20" ht="15">
      <c r="B20" t="s">
        <v>1300</v>
      </c>
    </row>
    <row r="22" ht="15">
      <c r="B22" t="s">
        <v>1301</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8.7109375" style="0" customWidth="1"/>
    <col min="2" max="2" width="23.7109375" style="0" customWidth="1"/>
    <col min="3" max="16384" width="8.7109375" style="0" customWidth="1"/>
  </cols>
  <sheetData>
    <row r="2" spans="1:2" ht="15">
      <c r="A2" t="s">
        <v>1302</v>
      </c>
      <c r="B2" t="s">
        <v>1308</v>
      </c>
    </row>
    <row r="3" ht="15">
      <c r="B3" t="s">
        <v>1309</v>
      </c>
    </row>
    <row r="4" ht="15">
      <c r="B4" t="s">
        <v>1310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B8"/>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spans="1:2" ht="15" customHeight="1">
      <c r="A2" s="1" t="s">
        <v>1311</v>
      </c>
      <c r="B2" s="1"/>
    </row>
    <row r="4" ht="15">
      <c r="B4" t="s">
        <v>1312</v>
      </c>
    </row>
    <row r="6" ht="15">
      <c r="B6" t="s">
        <v>1313</v>
      </c>
    </row>
    <row r="7" spans="1:2" ht="15">
      <c r="A7" s="3"/>
      <c r="B7" s="3"/>
    </row>
    <row r="8" spans="1:2" ht="15">
      <c r="A8" s="3" t="s">
        <v>1314</v>
      </c>
      <c r="B8" s="3"/>
    </row>
  </sheetData>
  <sheetProtection selectLockedCells="1" selectUnlockedCells="1"/>
  <mergeCells count="3">
    <mergeCell ref="A2:B2"/>
    <mergeCell ref="A7:B7"/>
    <mergeCell ref="A8:B8"/>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8.7109375" style="0" customWidth="1"/>
    <col min="2" max="2" width="23.7109375" style="0" customWidth="1"/>
    <col min="3" max="16384" width="8.7109375" style="0" customWidth="1"/>
  </cols>
  <sheetData>
    <row r="2" spans="1:2" ht="15">
      <c r="A2" t="s">
        <v>1302</v>
      </c>
      <c r="B2" t="s">
        <v>1303</v>
      </c>
    </row>
    <row r="3" ht="15">
      <c r="B3" t="s">
        <v>1304</v>
      </c>
    </row>
    <row r="4" ht="15">
      <c r="B4" t="s">
        <v>1305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B8"/>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spans="1:2" ht="15" customHeight="1">
      <c r="A2" s="1" t="s">
        <v>1315</v>
      </c>
      <c r="B2" s="1"/>
    </row>
    <row r="4" ht="15">
      <c r="B4" s="2" t="s">
        <v>1316</v>
      </c>
    </row>
    <row r="6" ht="15">
      <c r="B6" s="2" t="s">
        <v>1317</v>
      </c>
    </row>
    <row r="7" spans="1:2" ht="15">
      <c r="A7" s="3"/>
      <c r="B7" s="3"/>
    </row>
    <row r="8" spans="1:2" ht="15" customHeight="1">
      <c r="A8" s="5" t="s">
        <v>1318</v>
      </c>
      <c r="B8" s="5"/>
    </row>
  </sheetData>
  <sheetProtection selectLockedCells="1" selectUnlockedCells="1"/>
  <mergeCells count="3">
    <mergeCell ref="A2:B2"/>
    <mergeCell ref="A7:B7"/>
    <mergeCell ref="A8:B8"/>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8.7109375" style="0" customWidth="1"/>
    <col min="2" max="2" width="23.7109375" style="0" customWidth="1"/>
    <col min="3" max="16384" width="8.7109375" style="0" customWidth="1"/>
  </cols>
  <sheetData>
    <row r="2" spans="1:2" ht="15">
      <c r="A2" t="s">
        <v>1302</v>
      </c>
      <c r="B2" t="s">
        <v>1308</v>
      </c>
    </row>
    <row r="3" ht="15">
      <c r="B3" t="s">
        <v>1309</v>
      </c>
    </row>
    <row r="4" ht="15">
      <c r="B4" t="s">
        <v>1310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0.7109375" style="0" customWidth="1"/>
    <col min="2" max="2" width="37.7109375" style="0" customWidth="1"/>
    <col min="3" max="3" width="18.7109375" style="0" customWidth="1"/>
    <col min="4" max="4" width="37.7109375" style="0" customWidth="1"/>
    <col min="5" max="5" width="18.7109375" style="0" customWidth="1"/>
    <col min="6" max="16384" width="8.7109375" style="0" customWidth="1"/>
  </cols>
  <sheetData>
    <row r="2" spans="1:6" ht="15" customHeight="1">
      <c r="A2" s="1" t="s">
        <v>130</v>
      </c>
      <c r="B2" s="1"/>
      <c r="C2" s="1"/>
      <c r="D2" s="1"/>
      <c r="E2" s="1"/>
      <c r="F2" s="1"/>
    </row>
    <row r="4" spans="2:4" ht="15" customHeight="1">
      <c r="B4" s="5" t="s">
        <v>131</v>
      </c>
      <c r="C4" s="5"/>
      <c r="D4" s="5"/>
    </row>
    <row r="5" spans="2:4" ht="15">
      <c r="B5" t="s">
        <v>132</v>
      </c>
      <c r="D5" t="s">
        <v>133</v>
      </c>
    </row>
    <row r="6" spans="1:5" ht="15">
      <c r="A6" t="s">
        <v>134</v>
      </c>
      <c r="B6" s="6">
        <v>39075798</v>
      </c>
      <c r="C6" t="s">
        <v>135</v>
      </c>
      <c r="D6" s="6">
        <v>34872792</v>
      </c>
      <c r="E6" t="s">
        <v>136</v>
      </c>
    </row>
    <row r="7" spans="1:5" ht="15">
      <c r="A7" t="s">
        <v>137</v>
      </c>
      <c r="B7" s="7">
        <v>41111060</v>
      </c>
      <c r="C7" t="s">
        <v>138</v>
      </c>
      <c r="D7" s="7">
        <v>30235107</v>
      </c>
      <c r="E7" t="s">
        <v>139</v>
      </c>
    </row>
    <row r="8" spans="1:5" ht="15">
      <c r="A8" t="s">
        <v>140</v>
      </c>
      <c r="B8" s="7">
        <v>28212411</v>
      </c>
      <c r="C8" t="s">
        <v>141</v>
      </c>
      <c r="D8" s="7">
        <v>32749004</v>
      </c>
      <c r="E8" t="s">
        <v>142</v>
      </c>
    </row>
    <row r="9" spans="1:5" ht="15">
      <c r="A9" t="s">
        <v>143</v>
      </c>
      <c r="B9" s="7">
        <v>108399269</v>
      </c>
      <c r="C9" t="s">
        <v>144</v>
      </c>
      <c r="D9" s="7">
        <v>97856903</v>
      </c>
      <c r="E9" t="s">
        <v>145</v>
      </c>
    </row>
    <row r="10" spans="1:5" ht="15">
      <c r="A10" t="s">
        <v>146</v>
      </c>
      <c r="B10" s="7">
        <v>4793128</v>
      </c>
      <c r="C10" t="s">
        <v>147</v>
      </c>
      <c r="D10" s="7">
        <v>5007999</v>
      </c>
      <c r="E10" t="s">
        <v>148</v>
      </c>
    </row>
    <row r="11" spans="1:5" ht="39.75" customHeight="1">
      <c r="A11" s="2" t="s">
        <v>115</v>
      </c>
      <c r="B11" s="2" t="s">
        <v>149</v>
      </c>
      <c r="C11" s="2" t="s">
        <v>150</v>
      </c>
      <c r="D11" s="2" t="s">
        <v>151</v>
      </c>
      <c r="E11" s="2" t="s">
        <v>150</v>
      </c>
    </row>
  </sheetData>
  <sheetProtection selectLockedCells="1" selectUnlockedCells="1"/>
  <mergeCells count="2">
    <mergeCell ref="A2:F2"/>
    <mergeCell ref="B4:D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8.00390625" defaultRowHeight="15"/>
  <cols>
    <col min="1" max="1" width="39.7109375" style="0" customWidth="1"/>
    <col min="2" max="2" width="10.7109375" style="0" customWidth="1"/>
    <col min="3" max="3" width="68.7109375" style="0" customWidth="1"/>
    <col min="4" max="16384" width="8.7109375" style="0" customWidth="1"/>
  </cols>
  <sheetData>
    <row r="2" spans="1:3" ht="15">
      <c r="A2" t="s">
        <v>152</v>
      </c>
      <c r="B2" s="6">
        <v>88853000</v>
      </c>
      <c r="C2" t="s">
        <v>153</v>
      </c>
    </row>
    <row r="3" spans="1:3" ht="15">
      <c r="A3" t="s">
        <v>154</v>
      </c>
      <c r="B3" s="6">
        <v>37565000</v>
      </c>
      <c r="C3" t="s">
        <v>155</v>
      </c>
    </row>
    <row r="4" spans="1:3" ht="15">
      <c r="A4" t="s">
        <v>156</v>
      </c>
      <c r="B4" s="6">
        <v>30289000</v>
      </c>
      <c r="C4" t="s">
        <v>157</v>
      </c>
    </row>
    <row r="5" spans="1:2" ht="15">
      <c r="A5" s="8" t="s">
        <v>158</v>
      </c>
      <c r="B5" s="6">
        <v>156707000</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2019-12-07T09:06:56Z</dcterms:created>
  <dcterms:modified xsi:type="dcterms:W3CDTF">2019-12-07T09:06:56Z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