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rtheast bancorp" sheetId="1" r:id="rId1"/>
    <sheet name="market prices of common st" sheetId="2" r:id="rId2"/>
    <sheet name="market prices of common st-1" sheetId="3" r:id="rId3"/>
    <sheet name="market prices of common st-2" sheetId="4" r:id="rId4"/>
    <sheet name="results of operations" sheetId="5" r:id="rId5"/>
    <sheet name="results of operations-1" sheetId="6" r:id="rId6"/>
    <sheet name="results of operations-2" sheetId="7" r:id="rId7"/>
    <sheet name="risk management" sheetId="8" r:id="rId8"/>
    <sheet name="northeast bancorp and subs" sheetId="9" r:id="rId9"/>
    <sheet name="northeast bancorp and subs-1" sheetId="10" r:id="rId10"/>
    <sheet name="northeast bancorp and subs-2" sheetId="11" r:id="rId11"/>
    <sheet name="northeast bancorp and subs-3" sheetId="12" r:id="rId12"/>
    <sheet name="northeast bancorp and subs-4" sheetId="13" r:id="rId13"/>
    <sheet name="northeast bancorp and subs-5" sheetId="14" r:id="rId14"/>
    <sheet name="reclassification" sheetId="15" r:id="rId15"/>
    <sheet name="reclassification-1" sheetId="16" r:id="rId16"/>
    <sheet name="reclassification-2" sheetId="17" r:id="rId17"/>
    <sheet name="3 loans receivable" sheetId="18" r:id="rId18"/>
    <sheet name="3 loans receivable-1" sheetId="19" r:id="rId19"/>
    <sheet name="4 premises and equipment" sheetId="20" r:id="rId20"/>
    <sheet name="5 acquired assets" sheetId="21" r:id="rId21"/>
    <sheet name="5 acquired assets-1" sheetId="22" r:id="rId22"/>
    <sheet name="goodwill and other intangi" sheetId="23" r:id="rId23"/>
    <sheet name="8 deposits" sheetId="24" r:id="rId24"/>
    <sheet name="8 deposits-1" sheetId="25" r:id="rId25"/>
    <sheet name="8 deposits-2" sheetId="26" r:id="rId26"/>
    <sheet name="9 federal home loan bank b" sheetId="27" r:id="rId27"/>
    <sheet name="11 capital and regulatory " sheetId="28" r:id="rId28"/>
    <sheet name="12 earnings per common share" sheetId="29" r:id="rId29"/>
    <sheet name="13 other expenses" sheetId="30" r:id="rId30"/>
    <sheet name="14 income taxes" sheetId="31" r:id="rId31"/>
    <sheet name="14 income taxes-1" sheetId="32" r:id="rId32"/>
    <sheet name="14 income taxes-2" sheetId="33" r:id="rId33"/>
    <sheet name="stock option plans" sheetId="34" r:id="rId34"/>
    <sheet name="stock option plans-1" sheetId="35" r:id="rId35"/>
    <sheet name="stock option plans-2" sheetId="36" r:id="rId36"/>
    <sheet name="accounting for stockbased " sheetId="37" r:id="rId37"/>
    <sheet name="16 commitments contingent " sheetId="38" r:id="rId38"/>
    <sheet name="lease obligations" sheetId="39" r:id="rId39"/>
    <sheet name="legal proceedings" sheetId="40" r:id="rId40"/>
    <sheet name="legal proceedings-1" sheetId="41" r:id="rId41"/>
    <sheet name="18 other comprehensive income" sheetId="42" r:id="rId42"/>
    <sheet name="limitations" sheetId="43" r:id="rId43"/>
    <sheet name="limitations-1" sheetId="44" r:id="rId44"/>
    <sheet name="limitations-2" sheetId="45" r:id="rId45"/>
    <sheet name="limitations-3" sheetId="46" r:id="rId46"/>
    <sheet name="limitations-4" sheetId="47" r:id="rId47"/>
    <sheet name="limitations-5" sheetId="48" r:id="rId48"/>
    <sheet name="limitations-6" sheetId="49" r:id="rId49"/>
    <sheet name="limitations-7" sheetId="50" r:id="rId50"/>
    <sheet name="limitations-8" sheetId="51" r:id="rId51"/>
    <sheet name="limitations-9" sheetId="52" r:id="rId52"/>
    <sheet name="limitations-10" sheetId="53" r:id="rId53"/>
    <sheet name="limitations-11" sheetId="54" r:id="rId54"/>
    <sheet name="limitations-12" sheetId="55" r:id="rId55"/>
    <sheet name="limitations-13" sheetId="56" r:id="rId56"/>
    <sheet name="limitations-14" sheetId="57" r:id="rId57"/>
    <sheet name="limitations-15" sheetId="58" r:id="rId58"/>
    <sheet name="limitations-16" sheetId="59" r:id="rId59"/>
    <sheet name="consent of independent aud" sheetId="60" r:id="rId60"/>
  </sheets>
  <definedNames/>
  <calcPr fullCalcOnLoad="1"/>
</workbook>
</file>

<file path=xl/sharedStrings.xml><?xml version="1.0" encoding="utf-8"?>
<sst xmlns="http://schemas.openxmlformats.org/spreadsheetml/2006/main" count="2583" uniqueCount="1370">
  <si>
    <t xml:space="preserve">  NORTHEAST BANCORP 
</t>
  </si>
  <si>
    <t>Maine
(State or other jurisdiction of incorporation or organization)</t>
  </si>
  <si>
    <t>01-0425066
(I.R.S. Employer Identification No.)</t>
  </si>
  <si>
    <t>232 Center Street, Auburn, Maine
(Address of principal executive offices)</t>
  </si>
  <si>
    <t>04210
(Zip Code)</t>
  </si>
  <si>
    <t>Registrant's telephone number, including area code:</t>
  </si>
  <si>
    <t>(207) 777-6411</t>
  </si>
  <si>
    <t xml:space="preserve"> Market Prices of Common Stock and Dividends Paid 
</t>
  </si>
  <si>
    <t>2001 - 2002</t>
  </si>
  <si>
    <t>High</t>
  </si>
  <si>
    <t>Low</t>
  </si>
  <si>
    <t>Div Pd</t>
  </si>
  <si>
    <t>Jul 1- Sep 30</t>
  </si>
  <si>
    <t>Oct 1 - Dec 31</t>
  </si>
  <si>
    <t>Jan 1 - Mar 31</t>
  </si>
  <si>
    <t>Apr 1 - Jun 30</t>
  </si>
  <si>
    <t>2000 - 2001</t>
  </si>
  <si>
    <t>Item 6. Selected
      Financial Data</t>
  </si>
  <si>
    <t>At or for the Year</t>
  </si>
  <si>
    <t>Ended June
      30,</t>
  </si>
  <si>
    <t>2002</t>
  </si>
  <si>
    <t>2001</t>
  </si>
  <si>
    <t>2000</t>
  </si>
  <si>
    <t>1999</t>
  </si>
  <si>
    <t>1998</t>
  </si>
  <si>
    <t>(Dollars in
      thousands except for Per Share Data)</t>
  </si>
  <si>
    <t>Selected operations
      data:</t>
  </si>
  <si>
    <t>Interest income</t>
  </si>
  <si>
    <t>Interest expense</t>
  </si>
  <si>
    <t>________</t>
  </si>
  <si>
    <t>Net interest income</t>
  </si>
  <si>
    <t>Provision for loan
      losses</t>
  </si>
  <si>
    <t>Other operating
      income (1)</t>
  </si>
  <si>
    <t>Net securities gains</t>
  </si>
  <si>
    <t>Other operating
      expenses (2)</t>
  </si>
  <si>
    <t>Income before income
      taxes</t>
  </si>
  <si>
    <t>Income tax expense</t>
  </si>
  <si>
    <t>Net income</t>
  </si>
  <si>
    <t>Consolidated per
      share data:</t>
  </si>
  <si>
    <t>Net income:</t>
  </si>
  <si>
    <t>Basic</t>
  </si>
  <si>
    <t>Diluted</t>
  </si>
  <si>
    <t>Cash dividends</t>
  </si>
  <si>
    <t>Selected balance
      sheet data:</t>
  </si>
  <si>
    <t>Total assets</t>
  </si>
  <si>
    <t>Loans receivable</t>
  </si>
  <si>
    <t>Deposits</t>
  </si>
  <si>
    <t>Borrowings</t>
  </si>
  <si>
    <t>Total stockholders'
      equity</t>
  </si>
  <si>
    <t>Other ratios:</t>
  </si>
  <si>
    <t>Return on average
      assets</t>
  </si>
  <si>
    <t>0.88%</t>
  </si>
  <si>
    <t>0.80%</t>
  </si>
  <si>
    <t>0.79%</t>
  </si>
  <si>
    <t>0.71%</t>
  </si>
  <si>
    <t>0.83%</t>
  </si>
  <si>
    <t>Return on average
      equity</t>
  </si>
  <si>
    <t>11.73%</t>
  </si>
  <si>
    <t>11.65%</t>
  </si>
  <si>
    <t>11.59%</t>
  </si>
  <si>
    <t>9.18%</t>
  </si>
  <si>
    <t>10.35%</t>
  </si>
  <si>
    <t>Average equity to
      average total assets</t>
  </si>
  <si>
    <t>7.51%</t>
  </si>
  <si>
    <t>6.84%</t>
  </si>
  <si>
    <t>6.85%</t>
  </si>
  <si>
    <t>7.73%</t>
  </si>
  <si>
    <t>7.99%</t>
  </si>
  <si>
    <t>Common dividend
      payout ratio</t>
  </si>
  <si>
    <t>17.36%</t>
  </si>
  <si>
    <t>19.23%</t>
  </si>
  <si>
    <t>19.66%</t>
  </si>
  <si>
    <t>24.42%</t>
  </si>
  <si>
    <t>(1) Includes fees
      for deposit, investment brokerage, and trust services to customers and
      gains on the sale of loans.</t>
  </si>
  <si>
    <t>(2) Includes
      salaries, employee benefits, occupancy, equipment and other expenses.</t>
  </si>
  <si>
    <t xml:space="preserve"> 
  RESULTS OF OPERATIONS  
</t>
  </si>
  <si>
    <t>Rate/Volume Analysis for the Year Ended
      June 30, 2002 versus June 30, 2001</t>
  </si>
  <si>
    <t>Difference Due to</t>
  </si>
  <si>
    <t>Volume
      ____________</t>
  </si>
  <si>
    <t>Rate
      ____________</t>
  </si>
  <si>
    <t>Total
      ____________</t>
  </si>
  <si>
    <t>Investments</t>
  </si>
  <si>
    <t>$     (377,391)</t>
  </si>
  <si>
    <t>$     (203,565)</t>
  </si>
  <si>
    <t>Loans, net</t>
  </si>
  <si>
    <t>FHLB deposits &amp; other</t>
  </si>
  <si>
    <t>106,396  
      ____________</t>
  </si>
  <si>
    <t>(260,296) 
      ____________</t>
  </si>
  <si>
    <t>(153,900) 
      ____________</t>
  </si>
  <si>
    <t>Total interest earning assets</t>
  </si>
  <si>
    <t>Repurchase agreements</t>
  </si>
  <si>
    <t>(1,694,437) 
      ____________</t>
  </si>
  <si>
    <t>(601,274) 
      ____________</t>
  </si>
  <si>
    <t>(2,295,711) 
      ____________</t>
  </si>
  <si>
    <t>Total interest-bearing liabilities</t>
  </si>
  <si>
    <t>(1,193,703) 
      ____________</t>
  </si>
  <si>
    <t>(3,562,095) 
      ____________</t>
  </si>
  <si>
    <t>(4,755,798) 
      ____________</t>
  </si>
  <si>
    <t>$     569,690  
      ===========</t>
  </si>
  <si>
    <t>$      50,280  
      ===========</t>
  </si>
  <si>
    <t>$     619,970  
      ===========</t>
  </si>
  <si>
    <t>Rate/Volume Analysis for the Year Ended
      June 30, 2001 versus June 30, 2000</t>
  </si>
  <si>
    <t>76,385 
      ____________</t>
  </si>
  <si>
    <t>6,063 
      ____________</t>
  </si>
  <si>
    <t>82,448 
      ____________</t>
  </si>
  <si>
    <t>(36,666)
      ____________</t>
  </si>
  <si>
    <t>719,542 
      ____________</t>
  </si>
  <si>
    <t>682,876 
      ____________</t>
  </si>
  <si>
    <t>1,657,178 
      ____________</t>
  </si>
  <si>
    <t>1,744,066 
      ____________</t>
  </si>
  <si>
    <t>3,401,244 
      ____________</t>
  </si>
  <si>
    <t>$    1,055,757 
      ===========</t>
  </si>
  <si>
    <t>$   (1,063,054)
      ===========</t>
  </si>
  <si>
    <t>$        (7,297)
      ===========</t>
  </si>
  <si>
    <t>Description
      _____________________________________</t>
  </si>
  <si>
    <t>June 30, 2002
      ____________</t>
  </si>
  <si>
    <t>June 30, 2001
      ____________</t>
  </si>
  <si>
    <t>Residential real estate</t>
  </si>
  <si>
    <t>Commercial real estate</t>
  </si>
  <si>
    <t>Commercial loans</t>
  </si>
  <si>
    <t>Consumer and other</t>
  </si>
  <si>
    <t>172,000 
      ____________</t>
  </si>
  <si>
    <t>390,000 
      ____________</t>
  </si>
  <si>
    <t>Total non-performing</t>
  </si>
  <si>
    <t>$    1,171,000 
      ===========</t>
  </si>
  <si>
    <t>$    3,629,000 
      ===========</t>
  </si>
  <si>
    <t xml:space="preserve"> 
  RISK MANAGEMENT  
</t>
  </si>
  <si>
    <t>Market Risk</t>
  </si>
  <si>
    <t>June 30, 2002</t>
  </si>
  <si>
    <t>($ In Thousands)</t>
  </si>
  <si>
    <t>Expected
      Maturity Date</t>
  </si>
  <si>
    <t>6/30/03</t>
  </si>
  <si>
    <t>6/30/04</t>
  </si>
  <si>
    <t>6/30/05</t>
  </si>
  <si>
    <t>6/30/06</t>
  </si>
  <si>
    <t>6/30/07</t>
  </si>
  <si>
    <t>Thereafter</t>
  </si>
  <si>
    <t>Total</t>
  </si>
  <si>
    <t>Fair Value</t>
  </si>
  <si>
    <t>Financial assets:</t>
  </si>
  <si>
    <t>Interest bearing deposits</t>
  </si>
  <si>
    <t>Variable rate</t>
  </si>
  <si>
    <t>$        --</t>
  </si>
  <si>
    <t>Weighted average interest rate</t>
  </si>
  <si>
    <t>--</t>
  </si>
  <si>
    <t>1.69%</t>
  </si>
  <si>
    <t>3.90%</t>
  </si>
  <si>
    <t>Available for
      sale securities</t>
  </si>
  <si>
    <t>5.24%</t>
  </si>
  <si>
    <t>5.23%</t>
  </si>
  <si>
    <t>4.95%</t>
  </si>
  <si>
    <t>6.16%</t>
  </si>
  <si>
    <t>5.43%</t>
  </si>
  <si>
    <t>6.83%</t>
  </si>
  <si>
    <t>FHLB stock (1)</t>
  </si>
  <si>
    <t>3.75%</t>
  </si>
  <si>
    <t>6.25%</t>
  </si>
  <si>
    <t>Loans held for
      sale</t>
  </si>
  <si>
    <t>Fixed rate</t>
  </si>
  <si>
    <t>7.19%</t>
  </si>
  <si>
    <t>6.58%</t>
  </si>
  <si>
    <t>Loans</t>
  </si>
  <si>
    <t>Fixed rate loans</t>
  </si>
  <si>
    <t>8.49%</t>
  </si>
  <si>
    <t>8.97%</t>
  </si>
  <si>
    <t>8.95%</t>
  </si>
  <si>
    <t>8.89%</t>
  </si>
  <si>
    <t>8.65%</t>
  </si>
  <si>
    <t>9.07%</t>
  </si>
  <si>
    <t>8.87%</t>
  </si>
  <si>
    <t>9.09%</t>
  </si>
  <si>
    <t>Variable rate loans</t>
  </si>
  <si>
    <t>6.18%</t>
  </si>
  <si>
    <t>6.75%</t>
  </si>
  <si>
    <t>6.79%</t>
  </si>
  <si>
    <t>6.72%</t>
  </si>
  <si>
    <t>6.96%</t>
  </si>
  <si>
    <t>6.64%</t>
  </si>
  <si>
    <t>8.51%</t>
  </si>
  <si>
    <t>Interest
      receivable</t>
  </si>
  <si>
    <t>Financial
      liabilities:</t>
  </si>
  <si>
    <t>NOW/Money
      market/savings</t>
  </si>
  <si>
    <t>1.92%</t>
  </si>
  <si>
    <t>2.28%</t>
  </si>
  <si>
    <t>Time deposits</t>
  </si>
  <si>
    <t>4.13%</t>
  </si>
  <si>
    <t>4.03%</t>
  </si>
  <si>
    <t>5.07%</t>
  </si>
  <si>
    <t>5.26%</t>
  </si>
  <si>
    <t>5.08%</t>
  </si>
  <si>
    <t>5.44%</t>
  </si>
  <si>
    <t>4.29%</t>
  </si>
  <si>
    <t>5.97%</t>
  </si>
  <si>
    <t>Repurchase
      agreements</t>
  </si>
  <si>
    <t>1.15%</t>
  </si>
  <si>
    <t>2.66%</t>
  </si>
  <si>
    <t>FHLB advances</t>
  </si>
  <si>
    <t>4.22%</t>
  </si>
  <si>
    <t>5.72%</t>
  </si>
  <si>
    <t>4.52%</t>
  </si>
  <si>
    <t>6.70%</t>
  </si>
  <si>
    <t>5.54%</t>
  </si>
  <si>
    <t>5.71%</t>
  </si>
  <si>
    <t>Junior
      subordinated debentures</t>
  </si>
  <si>
    <t>9.60%</t>
  </si>
  <si>
    <t>(1) FHLB stock does not have a
      market; therefore, its fair value is unknown.</t>
  </si>
  <si>
    <t xml:space="preserve"> 
 NORTHEAST BANCORP AND SUBSIDIARIES 
</t>
  </si>
  <si>
    <t>ASSETS</t>
  </si>
  <si>
    <t>Cash and due from banks</t>
  </si>
  <si>
    <t>Federal Home Loan Bank overnight deposits (note 9)</t>
  </si>
  <si>
    <t>3,732,000 
      ___________</t>
  </si>
  <si>
    <t>4,086,000 
      _____________</t>
  </si>
  <si>
    <t>Total cash
      and cash equivalents</t>
  </si>
  <si>
    <t>Available for sale securities, at market value (notes 2, 9 and 10)</t>
  </si>
  <si>
    <t>Loans held for sale</t>
  </si>
  <si>
    <t>Loans receivable (notes 3 and 9):</t>
  </si>
  <si>
    <t>Mortgage loans:</t>
  </si>
  <si>
    <t>Construction loans</t>
  </si>
  <si>
    <t>80,423,303 
      _____________</t>
  </si>
  <si>
    <t>68,568,711 
      _____________</t>
  </si>
  <si>
    <t>Total
      mortgage loans</t>
  </si>
  <si>
    <t>Consumer and other loans</t>
  </si>
  <si>
    <t>74,267,760 
      _____________</t>
  </si>
  <si>
    <t>72,777,245 
      _____________</t>
  </si>
  <si>
    <t>Undisbursed portion of construction loans</t>
  </si>
  <si>
    <t>Net deferred loan origination costs</t>
  </si>
  <si>
    <t>2,882,956 
      _____________</t>
  </si>
  <si>
    <t>2,834,838 
      _____________</t>
  </si>
  <si>
    <t>Less allowance for loan losses (note 3)</t>
  </si>
  <si>
    <t>3,496,000 
      ____________</t>
  </si>
  <si>
    <t>3,778,000 
      _____________</t>
  </si>
  <si>
    <t>Net loans</t>
  </si>
  <si>
    <t>Premises and equipment - net (note 4)</t>
  </si>
  <si>
    <t>Acquired assets - net (note 5)</t>
  </si>
  <si>
    <t>Accrued interest receivable - loans</t>
  </si>
  <si>
    <t>Accrued interest receivable - investments</t>
  </si>
  <si>
    <t>Federal Home Loan Bank stock, at cost (note 9)</t>
  </si>
  <si>
    <t>Goodwill, net of accumulated amortization of
         $1,067,373 in 2002 and 2001 (note 6)</t>
  </si>
  <si>
    <t>Intangible assets, net of accumulated amortization of
         $1,355,010 in 2002 and $1,143,732 in 2001 (notes 6 and
      7)</t>
  </si>
  <si>
    <t>Other assets (notes 14 and 20)</t>
  </si>
  <si>
    <t>4,409,263 
      _____________</t>
  </si>
  <si>
    <t>4,600,673 
      _____________</t>
  </si>
  <si>
    <t>$ 442,215,917 
=========</t>
  </si>
  <si>
    <t>$ 431,298,186
=========</t>
  </si>
  <si>
    <t>Liabilities:</t>
  </si>
  <si>
    <t>Deposits (note 8):</t>
  </si>
  <si>
    <t>Demand</t>
  </si>
  <si>
    <t>NOW</t>
  </si>
  <si>
    <t>Money market</t>
  </si>
  <si>
    <t>Regular savings</t>
  </si>
  <si>
    <t>Brokered time deposits</t>
  </si>
  <si>
    <t>Certificates of deposit under $100,000</t>
  </si>
  <si>
    <t>Certificates of deposit $100,000 or more</t>
  </si>
  <si>
    <t>31,422,777 
      _____________</t>
  </si>
  <si>
    <t>35,718,431 
      _____________</t>
  </si>
  <si>
    <t>Total deposits</t>
  </si>
  <si>
    <t>FHLB borrowings (note 9)</t>
  </si>
  <si>
    <t>Securities sold under repurchase agreements (note 10)</t>
  </si>
  <si>
    <t>Other liabilities</t>
  </si>
  <si>
    <t>2,286,232 
      _____________</t>
  </si>
  <si>
    <t>2,676,871 
      _____________</t>
  </si>
  <si>
    <t>Total liabilities</t>
  </si>
  <si>
    <t>Guaranteed Preferred Beneficial Interest in the Company's
         Junior Subordinated Debentures (note 20)</t>
  </si>
  <si>
    <t>Commitments and contingent liabilities (notes 15 and 16)</t>
  </si>
  <si>
    <t>Stockholders' equity (notes 2, 11, 12, 14 and 15):
         Preferred stock, cumulative, $1 par value, 1,000,000
           shares authorized and none issued and
      outstanding</t>
  </si>
  <si>
    <t>Common stock, $1 par value, 15,000,000 shares
      authorized;
           2,786,095 and 2,786,095 shares issued and
      2,647,712 and
           2,572,938 shares outstanding at June 30,
      2002 and 2001,
           respectively</t>
  </si>
  <si>
    <t>Additional paid-in capital</t>
  </si>
  <si>
    <t>Retained earnings</t>
  </si>
  <si>
    <t>Accumulated other comprehensive income (loss)</t>
  </si>
  <si>
    <t>Treasury stock, 138,383 shares at June 30, 2002 and
           213,157 shares at June 30, 2001, at cost</t>
  </si>
  <si>
    <t>(1,356,511)
      ______________</t>
  </si>
  <si>
    <t>(1,975,297)
      ______________</t>
  </si>
  <si>
    <t>Total stockholders' equity</t>
  </si>
  <si>
    <t>34,730,791 
      _____________</t>
  </si>
  <si>
    <t>30,445,017 
      _____________</t>
  </si>
  <si>
    <t>Total liabilities and stockholders'
      equity</t>
  </si>
  <si>
    <t>$   442,215,917 
==========</t>
  </si>
  <si>
    <t>$   431,298,186 
==========</t>
  </si>
  <si>
    <t>Interest and dividend income:</t>
  </si>
  <si>
    <t>Interest on loans</t>
  </si>
  <si>
    <t>Interest on Federal Home Loan Bank overnight
           deposits</t>
  </si>
  <si>
    <t>Interest and dividends on available for sale
           securities</t>
  </si>
  <si>
    <t>Dividends on Federal Home Loan Bank stock</t>
  </si>
  <si>
    <t>Other interest and dividend income</t>
  </si>
  <si>
    <t>12,138 
      _____________</t>
  </si>
  <si>
    <t>26,772 
      _____________</t>
  </si>
  <si>
    <t>22,784 
      _____________</t>
  </si>
  <si>
    <t>Total interest and dividend income</t>
  </si>
  <si>
    <t>Interest expense:</t>
  </si>
  <si>
    <t>Deposits (note 8)</t>
  </si>
  <si>
    <t>Borrowed funds</t>
  </si>
  <si>
    <t>Trust preferred securities</t>
  </si>
  <si>
    <t>706,081 
      _____________</t>
  </si>
  <si>
    <t>426,590 
      ____________</t>
  </si>
  <si>
    <t>Total interest expense</t>
  </si>
  <si>
    <t>16,997,898 
      _____________</t>
  </si>
  <si>
    <t>21,753,696 
      _____________</t>
  </si>
  <si>
    <t>18,352,452 
      _____________</t>
  </si>
  <si>
    <t>Net interest income before provision for
              loan losses</t>
  </si>
  <si>
    <t>Provision for loan losses (note 3)</t>
  </si>
  <si>
    <t>842,101 
      _____________</t>
  </si>
  <si>
    <t>780,846 
      _____________</t>
  </si>
  <si>
    <t>1,071,949 
      _____________</t>
  </si>
  <si>
    <t>Net interest income after provision for
              loan losses</t>
  </si>
  <si>
    <t>Noninterest income:</t>
  </si>
  <si>
    <t>Fees and service charges on loans</t>
  </si>
  <si>
    <t>Fees for other services to customers</t>
  </si>
  <si>
    <t>Net securities gains (note 2)</t>
  </si>
  <si>
    <t>Gain on trading activities</t>
  </si>
  <si>
    <t>Gain on sales of loans</t>
  </si>
  <si>
    <t>Loan servicing fees</t>
  </si>
  <si>
    <t>Investment and insurance commissions</t>
  </si>
  <si>
    <t>Other income</t>
  </si>
  <si>
    <t>238,052 
      _____________</t>
  </si>
  <si>
    <t>296,302 
      _____________</t>
  </si>
  <si>
    <t>299,850 
      _____________</t>
  </si>
  <si>
    <t>Total noninterest income</t>
  </si>
  <si>
    <t>Noninterest expense:</t>
  </si>
  <si>
    <t>Salaries and employee benefits (note 15)</t>
  </si>
  <si>
    <t>Occupancy expense</t>
  </si>
  <si>
    <t>Equipment expense</t>
  </si>
  <si>
    <t>FDIC insurance expense</t>
  </si>
  <si>
    <t>Goodwill amortization (note 6)</t>
  </si>
  <si>
    <t>Intangible assets amortization</t>
  </si>
  <si>
    <t>Other (notes 2 and 13)</t>
  </si>
  <si>
    <t>3,519,937 
      _____________</t>
  </si>
  <si>
    <t>3,203,605 
      _____________</t>
  </si>
  <si>
    <t>3,005,837 
      _____________</t>
  </si>
  <si>
    <t>Total noninterest expense</t>
  </si>
  <si>
    <t>12,146,326 
      _____________</t>
  </si>
  <si>
    <t>10,975,264 
      _____________</t>
  </si>
  <si>
    <t>10,543,085 
      _____________</t>
  </si>
  <si>
    <t>Income before income taxes</t>
  </si>
  <si>
    <t>Income tax expense (note 14)</t>
  </si>
  <si>
    <t>2,047,625 
      _____________</t>
  </si>
  <si>
    <t>1,887,929 
      _____________</t>
  </si>
  <si>
    <t>1,763,721 
      _____________</t>
  </si>
  <si>
    <t>$    3,852,620 
==========</t>
  </si>
  <si>
    <t>$    3,483,901 
==========</t>
  </si>
  <si>
    <t>$    3,209,722 
==========</t>
  </si>
  <si>
    <t>Earnings per common share (notes 12 and 15):</t>
  </si>
  <si>
    <t>Common
Stock</t>
  </si>
  <si>
    <t>Additional
      Paid-in
Capital</t>
  </si>
  <si>
    <t>Balance at June 30, 1999</t>
  </si>
  <si>
    <t>Other comprehensive income net of tax:</t>
  </si>
  <si>
    <t>Net unrealized loss on investments
      available for sale,
              net of reclassification
      adjustment (note 18)</t>
  </si>
  <si>
    <t>Total comprehensive income</t>
  </si>
  <si>
    <t>Treasury stock purchased, 104,298 shares</t>
  </si>
  <si>
    <t>Issuance of common stock and treasury stock sold</t>
  </si>
  <si>
    <t>Stock options exercised</t>
  </si>
  <si>
    <t>Dividends on common stock at $0.23 per share</t>
  </si>
  <si>
    <t>-- 
      ____________</t>
  </si>
  <si>
    <t>Balance at June 30, 2000</t>
  </si>
  <si>
    <t>Net unrealized gains on investments
      available for sale,
              net of reclassification
      adjustment (note 18)</t>
  </si>
  <si>
    <t>Treasury stock purchased, 112,499 shares</t>
  </si>
  <si>
    <t>Stock options exercised and treasury stock sold</t>
  </si>
  <si>
    <t>Dividends on common stock at $0.25 per share</t>
  </si>
  <si>
    <t>Balance at June 30, 2001</t>
  </si>
  <si>
    <t>Net unrealized gain on investments
      available for sale,
              net of reclassification
      adjustment (note 18)</t>
  </si>
  <si>
    <t>Treasury stock purchased, 1,398 shares</t>
  </si>
  <si>
    <t>Treasury stock issued in connection with acquisition
           of Kendall Insurance, Inc. (note 7)</t>
  </si>
  <si>
    <t>114,544 
      ____________</t>
  </si>
  <si>
    <t>Balance at June 30, 2002</t>
  </si>
  <si>
    <t>$   2,786,095 
=========</t>
  </si>
  <si>
    <t>$  10,374,285 
=========</t>
  </si>
  <si>
    <t>Retained
Earnings</t>
  </si>
  <si>
    <t>Accumulated
      Other
      Comprehensive
 Income (Loss)</t>
  </si>
  <si>
    <t>Treasury
  Stock</t>
  </si>
  <si>
    <t>$     (439,528)</t>
  </si>
  <si>
    <t>$               --</t>
  </si>
  <si>
    <t>(336,646)
      ______________</t>
  </si>
  <si>
    <t>(632,968)
      ____________</t>
  </si>
  <si>
    <t>-- 
      _____________</t>
  </si>
  <si>
    <t>-- 
      _______________</t>
  </si>
  <si>
    <t>(632,968)
      ______________</t>
  </si>
  <si>
    <t>598,455 
      ______________</t>
  </si>
  <si>
    <t>(661,504)
      ____________</t>
  </si>
  <si>
    <t>(661,504)
      ______________</t>
  </si>
  <si>
    <t>355,881 
      ______________</t>
  </si>
  <si>
    <t>170,235 
      _______________</t>
  </si>
  <si>
    <t>284,779 
      ______________</t>
  </si>
  <si>
    <t>$   22,748,760 
=========</t>
  </si>
  <si>
    <t>$     178,162 
=========</t>
  </si>
  <si>
    <t>$     (1,356,511)
==========</t>
  </si>
  <si>
    <t>$      34,730,791 
==========</t>
  </si>
  <si>
    <t>Cash flows from operating activities:</t>
  </si>
  <si>
    <t>Adjustments to reconcile net income to net cash
           provided by operating activities</t>
  </si>
  <si>
    <t>Provision for losses on
      acquired assets</t>
  </si>
  <si>
    <t>Write down of
      investment securities</t>
  </si>
  <si>
    <t>Deferred income tax
      expense (benefit)</t>
  </si>
  <si>
    <t>Depreciation of
      premises and equipment</t>
  </si>
  <si>
    <t>Amortization of
      goodwill</t>
  </si>
  <si>
    <t>Amortization of
      intangible assets</t>
  </si>
  <si>
    <t>Net gain on sale of
      available for sale securities</t>
  </si>
  <si>
    <t>Net gain on sales of
      loans</t>
  </si>
  <si>
    <t>Originations of loans
      held for sale</t>
  </si>
  <si>
    <t>Proceeds from sale of
      loans held for sale</t>
  </si>
  <si>
    <t>Other</t>
  </si>
  <si>
    <t>Change in other assets
      and liabilities:</t>
  </si>
  <si>
    <t>Other
      assets and liabilities</t>
  </si>
  <si>
    <t>(562,821)
      ____________</t>
  </si>
  <si>
    <t>(215,082)
      ___________</t>
  </si>
  <si>
    <t>708,117 
      ____________</t>
  </si>
  <si>
    <t>Net cash provided by operating activities</t>
  </si>
  <si>
    <t>Cash flows from investing activities:</t>
  </si>
  <si>
    <t>Proceeds from the sale of available for sale
           securities</t>
  </si>
  <si>
    <t>Purchases of available for sale securities</t>
  </si>
  <si>
    <t>Proceeds from maturities and principal payments
           on available for sale securities</t>
  </si>
  <si>
    <t>Proceeds from sale of portfolio loans</t>
  </si>
  <si>
    <t>Purchases of loans</t>
  </si>
  <si>
    <t>Net increase in loans</t>
  </si>
  <si>
    <t>Additions to premises and equipment</t>
  </si>
  <si>
    <t>Proceeds from sale of acquired assets</t>
  </si>
  <si>
    <t>Purchase of Federal Home Loan Bank stock</t>
  </si>
  <si>
    <t>Cash paid in connection with acquisition of
           Kendall Insurance, Inc. (note 7)</t>
  </si>
  <si>
    <t>(284,785)
      ____________</t>
  </si>
  <si>
    <t>-- 
      ___________</t>
  </si>
  <si>
    <t>Net cash (used) provided by investing activities</t>
  </si>
  <si>
    <t>Cash flows from financing activities:</t>
  </si>
  <si>
    <t>Net increase in deposits</t>
  </si>
  <si>
    <t>Net (repayments) borrowings from the Federal
           Home Loan Bank</t>
  </si>
  <si>
    <t>Net increase (decrease) in repurchase agreements</t>
  </si>
  <si>
    <t>Dividends paid</t>
  </si>
  <si>
    <t>Treasury stock purchased</t>
  </si>
  <si>
    <t>Principal payments on note payable</t>
  </si>
  <si>
    <t>Debt issuance costs paid</t>
  </si>
  <si>
    <t>Proceeds from issuance of interest in Junior
           Subordinated Debentures</t>
  </si>
  <si>
    <t>7,172,998 
      ____________</t>
  </si>
  <si>
    <t>Net cash provided (used) by financing activities</t>
  </si>
  <si>
    <t>6,815,090 
      ____________</t>
  </si>
  <si>
    <t>(6,480,299)
      ___________</t>
  </si>
  <si>
    <t>65,138,363
      ____________</t>
  </si>
  <si>
    <t>Net increase in cash and cash equivalents</t>
  </si>
  <si>
    <t>Cash and cash equivalents, beginning of year</t>
  </si>
  <si>
    <t>14,188,265 
      ____________</t>
  </si>
  <si>
    <t>12,777,943 
      ___________</t>
  </si>
  <si>
    <t>12,093,570 
      ____________</t>
  </si>
  <si>
    <t>Cash and cash equivalents, end of year</t>
  </si>
  <si>
    <t>$   18,749,092 
========</t>
  </si>
  <si>
    <t>$   14,188,265 
========</t>
  </si>
  <si>
    <t>$   12,777,943 
========</t>
  </si>
  <si>
    <t>Supplemental schedule of cash flow information:</t>
  </si>
  <si>
    <t>Interest paid</t>
  </si>
  <si>
    <t>Income taxes paid</t>
  </si>
  <si>
    <t>Supplemental schedule of noncash investing and
         financing activities</t>
  </si>
  <si>
    <t>Transfer from loans to acquired assets</t>
  </si>
  <si>
    <t>Treasury stock issued in connection with
              acquisition of Kendall
      Insurance, Inc. (note 7)</t>
  </si>
  <si>
    <t>Change in valuation allowance for
      unrealized
              (gains) losses on
      available for sale securities,
              net of tax</t>
  </si>
  <si>
    <t>Net change in deferred taxes for
      unrealized         (gains) losses
      on available for sale securities</t>
  </si>
  <si>
    <t xml:space="preserve">  
 Reclassification 
 </t>
  </si>
  <si>
    <t>2002
      _______________________</t>
  </si>
  <si>
    <t>2001
      _______________________</t>
  </si>
  <si>
    <t>Cost</t>
  </si>
  <si>
    <t>Fair
Value</t>
  </si>
  <si>
    <t>Debt securities issued by the U.S.
         Treasury and other U.S.
         Government corporations and
         agencies</t>
  </si>
  <si>
    <t>Corporate bonds</t>
  </si>
  <si>
    <t>Mortgage backed securities</t>
  </si>
  <si>
    <t>Equity securities</t>
  </si>
  <si>
    <t>1,483,350 
      ____________</t>
  </si>
  <si>
    <t>1,197,308 
      ____________</t>
  </si>
  <si>
    <t>1,305,892 
      ____________</t>
  </si>
  <si>
    <t>1,109,829 
      ___________</t>
  </si>
  <si>
    <t>$  32,170,444 
=========</t>
  </si>
  <si>
    <t>$  32,440,386 
=========</t>
  </si>
  <si>
    <t>$  20,442,116 
=========</t>
  </si>
  <si>
    <t>$  20,172,844 
=========</t>
  </si>
  <si>
    <t>The gross unrealized gains and unrealized losses on available for sale
      securities are as follows:</t>
  </si>
  <si>
    <t>Gross
      Unrealized
   Gains</t>
  </si>
  <si>
    <t>Gross
      Unrealized
   Losses</t>
  </si>
  <si>
    <t>Debt securities issued by the U.S.
         Treasury and other U. S.
         Government corporations and
         agencies</t>
  </si>
  <si>
    <t>$            --</t>
  </si>
  <si>
    <t>$           --</t>
  </si>
  <si>
    <t>6,669 
      ____________</t>
  </si>
  <si>
    <t>292,711 
      ____________</t>
  </si>
  <si>
    <t>24,885 
      ____________</t>
  </si>
  <si>
    <t>220,948 
      ____________</t>
  </si>
  <si>
    <t>$    562,653 
=========</t>
  </si>
  <si>
    <t>$     292,711 
=========</t>
  </si>
  <si>
    <t>$     183,666 
=========</t>
  </si>
  <si>
    <t>$    452,938 
=========</t>
  </si>
  <si>
    <t>Fair
  Value</t>
  </si>
  <si>
    <t>Debt securities:</t>
  </si>
  <si>
    <t>Due in one year</t>
  </si>
  <si>
    <t>Due after one year through five years</t>
  </si>
  <si>
    <t>Mortgage backed securities (including securities with
         interest rates ranging from 5.5% to 9.0% maturing
         February 2005 to November 2029)</t>
  </si>
  <si>
    <t>1,483,350 
      _______________</t>
  </si>
  <si>
    <t>1,197,308 
      _______________</t>
  </si>
  <si>
    <t>$    32,170,444 
==========</t>
  </si>
  <si>
    <t>$    32,440,386 
==========</t>
  </si>
  <si>
    <t xml:space="preserve"> 
 3.    Loans Receivable 
 </t>
  </si>
  <si>
    <t>Years
      Ended June
      30,</t>
  </si>
  <si>
    <t>Balance at beginning of year</t>
  </si>
  <si>
    <t>Provision charged to operating expenses</t>
  </si>
  <si>
    <t>Loans charged off</t>
  </si>
  <si>
    <t>Recoveries on loans previously charged off</t>
  </si>
  <si>
    <t>208,015 
      ____________</t>
  </si>
  <si>
    <t>243,499 
      ____________</t>
  </si>
  <si>
    <t>266,030 
      ____________</t>
  </si>
  <si>
    <t>Net loans charged off</t>
  </si>
  <si>
    <t>(1,124,101)
      ____________</t>
  </si>
  <si>
    <t>(500,846)
      ____________</t>
  </si>
  <si>
    <t>(497,949)
      ____________</t>
  </si>
  <si>
    <t>Balance at end of year</t>
  </si>
  <si>
    <t>$   3,496,000 
=========</t>
  </si>
  <si>
    <t>$   3,778,000 
=========</t>
  </si>
  <si>
    <t>$   3,498,000 
=========</t>
  </si>
  <si>
    <t>Impaired loans</t>
  </si>
  <si>
    <t>Impaired loans with related allowances</t>
  </si>
  <si>
    <t>Allowances on impaired loans</t>
  </si>
  <si>
    <t>Average balance of impaired loans</t>
  </si>
  <si>
    <t>Interest recognized on impaired loans</t>
  </si>
  <si>
    <t xml:space="preserve"> 
 4.    Premises and Equipment 
 </t>
  </si>
  <si>
    <t>Land</t>
  </si>
  <si>
    <t>Buildings</t>
  </si>
  <si>
    <t>Leasehold and building improvements</t>
  </si>
  <si>
    <t>Furniture, fixtures and equipment</t>
  </si>
  <si>
    <t>4,271,488 
      ______________</t>
  </si>
  <si>
    <t>3,742,101 
      ______________</t>
  </si>
  <si>
    <t>Less accumulated depreciation</t>
  </si>
  <si>
    <t>4,895,231 
      ______________</t>
  </si>
  <si>
    <t>4,326,740 
      ______________</t>
  </si>
  <si>
    <t>Net premises and equipment</t>
  </si>
  <si>
    <t>$    4,150,197 
==========</t>
  </si>
  <si>
    <t>$    4,118,587 
==========</t>
  </si>
  <si>
    <t xml:space="preserve"> 
 5.    Acquired Assets 
 </t>
  </si>
  <si>
    <t>Real estate properties acquired in settlement of loans and other
      acquired assets</t>
  </si>
  <si>
    <t>Less allowance for losses</t>
  </si>
  <si>
    <t>16,448 
      _____________</t>
  </si>
  <si>
    <t>21,194 
      _____________</t>
  </si>
  <si>
    <t>$     586,642 
==========</t>
  </si>
  <si>
    <t>$     385,077 
=========</t>
  </si>
  <si>
    <t>Provision for losses on acquired assets</t>
  </si>
  <si>
    <t>Write-downs</t>
  </si>
  <si>
    <t>(28,746)
      ____________</t>
  </si>
  <si>
    <t>(31,261)
      ____________</t>
  </si>
  <si>
    <t>(23,270)
      ____________</t>
  </si>
  <si>
    <t>$     16,448 
=========</t>
  </si>
  <si>
    <t>$     21,194 
=========</t>
  </si>
  <si>
    <t>$     28,455 
=========</t>
  </si>
  <si>
    <t xml:space="preserve"> Goodwill and Other Intangible
Assets</t>
  </si>
  <si>
    <t>For
      the Years Ended June
      30,</t>
  </si>
  <si>
    <t>Reported net income</t>
  </si>
  <si>
    <t>Add back goodwill amortization</t>
  </si>
  <si>
    <t>101,975 
      ____________</t>
  </si>
  <si>
    <t>Adjusted net income</t>
  </si>
  <si>
    <t>$   3,852,620 
=========</t>
  </si>
  <si>
    <t>$   3,585,876 
=========</t>
  </si>
  <si>
    <t>$   3,311,697 
=========</t>
  </si>
  <si>
    <t>Basic earnings per share:</t>
  </si>
  <si>
    <t>Goodwill amortization</t>
  </si>
  <si>
    <t>0.00 
      ____________</t>
  </si>
  <si>
    <t>0.03 
      ____________</t>
  </si>
  <si>
    <t>0.04 
      ____________</t>
  </si>
  <si>
    <t>$         1.48 
=========</t>
  </si>
  <si>
    <t>$         1.35 
=========</t>
  </si>
  <si>
    <t>$         1.21 
=========</t>
  </si>
  <si>
    <t>Diluted earnings per share:</t>
  </si>
  <si>
    <t>$         1.44 
=========</t>
  </si>
  <si>
    <t>$         1.34 
=========</t>
  </si>
  <si>
    <t>$         1.20 
=========</t>
  </si>
  <si>
    <t xml:space="preserve"> 
 8.    Deposits 
 </t>
  </si>
  <si>
    <t>Weighted
      Average Rate
at June 30, 2002</t>
  </si>
  <si>
    <t>Amount</t>
  </si>
  <si>
    <t>Percent</t>
  </si>
  <si>
    <t>0.00%</t>
  </si>
  <si>
    <t>9.3%</t>
  </si>
  <si>
    <t>9.6%</t>
  </si>
  <si>
    <t>2.0 2</t>
  </si>
  <si>
    <t>Certificates of deposit and
         brokered time deposits:</t>
  </si>
  <si>
    <t>1.00 - 3.75%</t>
  </si>
  <si>
    <t>3.76 - 5.75%</t>
  </si>
  <si>
    <t>5.76 - 7.75%</t>
  </si>
  <si>
    <t>6.23    
      ______</t>
  </si>
  <si>
    <t>15,667,041 
      ____________</t>
  </si>
  <si>
    <t>5.2   
      ______</t>
  </si>
  <si>
    <t>123,616,497 
      ____________</t>
  </si>
  <si>
    <t>45.1   
      ______</t>
  </si>
  <si>
    <t>3.41%
====</t>
  </si>
  <si>
    <t>$303,197,646 
=========</t>
  </si>
  <si>
    <t>100.0%
====</t>
  </si>
  <si>
    <t>$274,135,778 
=========</t>
  </si>
  <si>
    <t>2003</t>
  </si>
  <si>
    <t>2004</t>
  </si>
  <si>
    <t>2005</t>
  </si>
  <si>
    <t>2006</t>
  </si>
  <si>
    <t>2007</t>
  </si>
  <si>
    <t>$          --</t>
  </si>
  <si>
    <t>11,722,152 
      ___________</t>
  </si>
  <si>
    <t>776,712 
      ___________</t>
  </si>
  <si>
    <t>2,564,078 
      ___________</t>
  </si>
  <si>
    <t>392,699 
      __________</t>
  </si>
  <si>
    <t>157,719 
      ___________</t>
  </si>
  <si>
    <t>53,681 
      ___________</t>
  </si>
  <si>
    <t>$105,630,850 
========</t>
  </si>
  <si>
    <t>$ 36,178,220 
========</t>
  </si>
  <si>
    <t>$ 12,809,664 
========</t>
  </si>
  <si>
    <t>$ 4,203,424 
=======</t>
  </si>
  <si>
    <t>$ 14,396,212 
========</t>
  </si>
  <si>
    <t>$    356,569 
========</t>
  </si>
  <si>
    <t>Certificates of deposit and brokered
         time deposits</t>
  </si>
  <si>
    <t>9,172,234 
      _____________</t>
  </si>
  <si>
    <t>11,566,704 
      _____________</t>
  </si>
  <si>
    <t>8,792,316 
      _____________</t>
  </si>
  <si>
    <t>$  11,029,150 
==========</t>
  </si>
  <si>
    <t>$  13,093,685 
==========</t>
  </si>
  <si>
    <t>$  10,345,583 
==========</t>
  </si>
  <si>
    <t xml:space="preserve"> 
 9.    Federal Home Loan Bank Borrowings 
 </t>
  </si>
  <si>
    <t>June
      30,
      2002</t>
  </si>
  <si>
    <t>Principal Amounts</t>
  </si>
  <si>
    <t>Interest Rates</t>
  </si>
  <si>
    <t>Maturity Dates</t>
  </si>
  <si>
    <t>1.84% - 6.64%</t>
  </si>
  <si>
    <t>4.78 - 6.67</t>
  </si>
  <si>
    <t>3.11 - 6.65</t>
  </si>
  <si>
    <t>5.52 - 6.79</t>
  </si>
  <si>
    <t>5.59 - 5.68</t>
  </si>
  <si>
    <t>2008</t>
  </si>
  <si>
    <t>7,000,000 
      _______________</t>
  </si>
  <si>
    <t>4.50 - 4.99</t>
  </si>
  <si>
    <t>2011</t>
  </si>
  <si>
    <t>$      85,956,608
===========</t>
  </si>
  <si>
    <t>June
      30, 2001</t>
  </si>
  <si>
    <t>3.79% - 7.05%</t>
  </si>
  <si>
    <t>4.34 - 6.64</t>
  </si>
  <si>
    <t>5.55 - 6.79</t>
  </si>
  <si>
    <t>7,000,000 
      _________________</t>
  </si>
  <si>
    <t>$      108,048,723 
============</t>
  </si>
  <si>
    <t xml:space="preserve"> 
 11.   Capital and Regulatory Matters 
 </t>
  </si>
  <si>
    <t>Actual</t>
  </si>
  <si>
    <t>For Capital
  Adequacy Purposes</t>
  </si>
  <si>
    <t>To Be "Well
      Capitalized" Under
      Prompt Corrective
  Action Provisions</t>
  </si>
  <si>
    <t>Ratio</t>
  </si>
  <si>
    <t>(Dollars in Thousands)</t>
  </si>
  <si>
    <t>As of June 30, 2002:</t>
  </si>
  <si>
    <t>Tier 1 (Core) capital to
         Risk weighted assets</t>
  </si>
  <si>
    <t>11.79%</t>
  </si>
  <si>
    <t>&gt; $  12,912</t>
  </si>
  <si>
    <t>&gt; 4.0%</t>
  </si>
  <si>
    <t>&gt; $  19,368</t>
  </si>
  <si>
    <t>&gt; 6.0%</t>
  </si>
  <si>
    <t>Tier 1 (Core) capital to
         total assets</t>
  </si>
  <si>
    <t>&gt; $  17,621</t>
  </si>
  <si>
    <t>&gt; $  21,997</t>
  </si>
  <si>
    <t>&gt; 5.0%</t>
  </si>
  <si>
    <t>Total capital to risk
         weighted assets</t>
  </si>
  <si>
    <t>12.50%</t>
  </si>
  <si>
    <t>&gt; $  25,824</t>
  </si>
  <si>
    <t>&gt; 8.0%</t>
  </si>
  <si>
    <t>&gt; $  32,280</t>
  </si>
  <si>
    <t>&gt; 10.0%</t>
  </si>
  <si>
    <t>As of June 30, 2001:</t>
  </si>
  <si>
    <t>Tier 1 (Core) capital to
         risk weighted assets</t>
  </si>
  <si>
    <t>11.12%</t>
  </si>
  <si>
    <t>&gt; $  12,628</t>
  </si>
  <si>
    <t>&gt; $  18,924</t>
  </si>
  <si>
    <t>&gt;  6.0%</t>
  </si>
  <si>
    <t>8.17%</t>
  </si>
  <si>
    <t>&gt; $  17,197</t>
  </si>
  <si>
    <t>&gt; $  21,496</t>
  </si>
  <si>
    <t>11.80%</t>
  </si>
  <si>
    <t>&gt; $  25,257</t>
  </si>
  <si>
    <t>&gt; $  31,571</t>
  </si>
  <si>
    <t xml:space="preserve"> 
 12.   Earnings Per Common Share 
 </t>
  </si>
  <si>
    <t>Average shares outstanding, used in computing
         Basic EPS</t>
  </si>
  <si>
    <t>Dilutive effect of stock options</t>
  </si>
  <si>
    <t>67,665 
      _____________</t>
  </si>
  <si>
    <t>23,727 
      _____________</t>
  </si>
  <si>
    <t>13,627 
      _____________</t>
  </si>
  <si>
    <t>Average equivalent shares outstanding, used
         in computing Diluted EPS</t>
  </si>
  <si>
    <t>2,667,033 
==========</t>
  </si>
  <si>
    <t>2,671,932 
==========</t>
  </si>
  <si>
    <t>2,753,593 
==========</t>
  </si>
  <si>
    <t xml:space="preserve"> 
 13.   Other Expenses 
 </t>
  </si>
  <si>
    <t>Professional fees</t>
  </si>
  <si>
    <t>Printing and office supplies</t>
  </si>
  <si>
    <t>Real estate owned expenses</t>
  </si>
  <si>
    <t>Write down of investment securities</t>
  </si>
  <si>
    <t>2,509,811 
      _____________</t>
  </si>
  <si>
    <t>2,276,836 
      _____________</t>
  </si>
  <si>
    <t>2,167,659 
      _____________</t>
  </si>
  <si>
    <t>$  3,519,937 
==========</t>
  </si>
  <si>
    <t>$  3,203,605 
==========</t>
  </si>
  <si>
    <t>$  3,005,837 
==========</t>
  </si>
  <si>
    <t xml:space="preserve"> 
 14.   Income Taxes 
 </t>
  </si>
  <si>
    <t>Federal:
         Current</t>
  </si>
  <si>
    <t>Deferred</t>
  </si>
  <si>
    <t>163,023 
      ____________</t>
  </si>
  <si>
    <t>(274,481)
      ____________</t>
  </si>
  <si>
    <t>(154,576)
      ____________</t>
  </si>
  <si>
    <t>State and local - current</t>
  </si>
  <si>
    <t>73,916 
      ____________</t>
  </si>
  <si>
    <t>69,321 
      ____________</t>
  </si>
  <si>
    <t>69,565 
      ____________</t>
  </si>
  <si>
    <t>$  2,047,625 
=========</t>
  </si>
  <si>
    <t>$  1,887,929 
=========</t>
  </si>
  <si>
    <t>$  1,763,721 
=========</t>
  </si>
  <si>
    <t>% of
      Pretax
Income</t>
  </si>
  <si>
    <t>Expected income tax expense
        at federal tax rate</t>
  </si>
  <si>
    <t>34.0%</t>
  </si>
  <si>
    <t>State tax, net of federal tax
        benefit</t>
  </si>
  <si>
    <t>Nondeductible goodwill</t>
  </si>
  <si>
    <t>Dividend received deduction</t>
  </si>
  <si>
    <t>Low income/rehabilitation
        credit</t>
  </si>
  <si>
    <t>12,124 
      __________</t>
  </si>
  <si>
    <t>0.2   
      ______</t>
  </si>
  <si>
    <t>8,916 
      __________</t>
  </si>
  <si>
    <t>30,341 
      __________</t>
  </si>
  <si>
    <t>0.6   
      ______</t>
  </si>
  <si>
    <t>$ 2,047,625 
=======</t>
  </si>
  <si>
    <t>34.7%
====</t>
  </si>
  <si>
    <t>$ 1,887,929
=======</t>
  </si>
  <si>
    <t>35.2%
====</t>
  </si>
  <si>
    <t>$ 1,763,721 
=======</t>
  </si>
  <si>
    <t>35.4%
====</t>
  </si>
  <si>
    <t>Deferred tax assets:</t>
  </si>
  <si>
    <t>Loans, principally due to allowance for loan losses</t>
  </si>
  <si>
    <t>Interest on nonperforming loans</t>
  </si>
  <si>
    <t>Difference in tax and financial statement bases of
      investments</t>
  </si>
  <si>
    <t>Difference in tax and financial statement
      amortization
           of goodwill and other intangible assets</t>
  </si>
  <si>
    <t>117,000 
      _____________</t>
  </si>
  <si>
    <t>151,000 
      _____________</t>
  </si>
  <si>
    <t>Total deferred tax
      assets</t>
  </si>
  <si>
    <t>Deferred tax liabilities:</t>
  </si>
  <si>
    <t>Loan loss reserve - tax basis</t>
  </si>
  <si>
    <t>Mortgage servicing rights</t>
  </si>
  <si>
    <t>Premises and equipment</t>
  </si>
  <si>
    <t>(111,000)
      _____________</t>
  </si>
  <si>
    <t>(73,000)
      _____________</t>
  </si>
  <si>
    <t>Total deferred tax
      liabilities</t>
  </si>
  <si>
    <t>(354,000)
      _____________</t>
  </si>
  <si>
    <t>(266,000)
      _____________</t>
  </si>
  <si>
    <t>Net deferred tax
      assets, included in other assets</t>
  </si>
  <si>
    <t>$   1,240,000 
==========</t>
  </si>
  <si>
    <t>$   1,587,000 
==========</t>
  </si>
  <si>
    <t xml:space="preserve"> 
 Stock Option Plans 
 </t>
  </si>
  <si>
    <t>Shares</t>
  </si>
  <si>
    <t>Weighted-
      Average
      Exercise
  Price</t>
  </si>
  <si>
    <t>Outstanding at beginning
        of year</t>
  </si>
  <si>
    <t>Granted</t>
  </si>
  <si>
    <t>Exercised</t>
  </si>
  <si>
    <t>Expired</t>
  </si>
  <si>
    <t>(5,250)
      _______</t>
  </si>
  <si>
    <t>18.50 
      _______</t>
  </si>
  <si>
    <t>(5,750)
      _______</t>
  </si>
  <si>
    <t>14.10 
      _______</t>
  </si>
  <si>
    <t>(5,000)
      _______</t>
  </si>
  <si>
    <t>15.63 
      _______</t>
  </si>
  <si>
    <t>Outstanding and exercisable
        at end of year</t>
  </si>
  <si>
    <t>151,000
=====</t>
  </si>
  <si>
    <t>$ 11.30 
=====</t>
  </si>
  <si>
    <t>160,500 
=====</t>
  </si>
  <si>
    <t>$  9.96 
=====</t>
  </si>
  <si>
    <t>128,250 
=====</t>
  </si>
  <si>
    <t>$ 10.66 
=====</t>
  </si>
  <si>
    <t>Options
      Outstanding</t>
  </si>
  <si>
    <t>Range of
Exercise Prices</t>
  </si>
  <si>
    <t>Number
      Outstanding at
  June 30, 2002</t>
  </si>
  <si>
    <t>Weighted-Average
      Remaining
  Contractual Life</t>
  </si>
  <si>
    <t>Weighted-Average
   Exercise Price</t>
  </si>
  <si>
    <t>2.2  years</t>
  </si>
  <si>
    <t>$ 8.00 to $ 9.00</t>
  </si>
  <si>
    <t>$10.00 to $10.50</t>
  </si>
  <si>
    <t>$12.00 to $13.50</t>
  </si>
  <si>
    <t>$15.00 to $18.50</t>
  </si>
  <si>
    <t>23,500    
      _______________</t>
  </si>
  <si>
    <t>5.7           
      _______________</t>
  </si>
  <si>
    <t>18.36    
      _______________</t>
  </si>
  <si>
    <t>$ 7.50 to $18.50</t>
  </si>
  <si>
    <t>151,500    
===========</t>
  </si>
  <si>
    <t>7.0           
===========</t>
  </si>
  <si>
    <t>$    11.30    
===========</t>
  </si>
  <si>
    <t>Dividend yield</t>
  </si>
  <si>
    <t>1.9%</t>
  </si>
  <si>
    <t>2.8%</t>
  </si>
  <si>
    <t>Expected volatility</t>
  </si>
  <si>
    <t>26.5%</t>
  </si>
  <si>
    <t>28.0%</t>
  </si>
  <si>
    <t>27.9%</t>
  </si>
  <si>
    <t>Risk free interest rates</t>
  </si>
  <si>
    <t>4.8%</t>
  </si>
  <si>
    <t>5.4%</t>
  </si>
  <si>
    <t>6.0%</t>
  </si>
  <si>
    <t>Expected lives</t>
  </si>
  <si>
    <t>8 years</t>
  </si>
  <si>
    <t xml:space="preserve"> Accounting for
Stock-Based Compensation</t>
  </si>
  <si>
    <t>Earnings Per
      Share</t>
  </si>
  <si>
    <t>Net Income</t>
  </si>
  <si>
    <t>June 30, 2002:</t>
  </si>
  <si>
    <t>As reported</t>
  </si>
  <si>
    <t>Pro forma</t>
  </si>
  <si>
    <t>June 30, 2001:</t>
  </si>
  <si>
    <t>June 30, 2000:</t>
  </si>
  <si>
    <t xml:space="preserve"> 
 16.   Commitments, Contingent Liabilities and
Other Off-Balance Sheet Risks 
 </t>
  </si>
  <si>
    <t>Commitments to originate loans:</t>
  </si>
  <si>
    <t>Residential real estate mortgages</t>
  </si>
  <si>
    <t>Commercial real estate mortgages, including
      multi-family
           residential real estate</t>
  </si>
  <si>
    <t>Commercial business loans</t>
  </si>
  <si>
    <t>5,171,000 
      _____________</t>
  </si>
  <si>
    <t>2,520,000 
      _____________</t>
  </si>
  <si>
    <t>Unused lines of credit</t>
  </si>
  <si>
    <t>Standby letters of credit</t>
  </si>
  <si>
    <t>Unadvanced portions of construction loans</t>
  </si>
  <si>
    <t xml:space="preserve"> 
 Lease Obligations 
</t>
  </si>
  <si>
    <t>2008 and after</t>
  </si>
  <si>
    <t>328,000 
      ____________</t>
  </si>
  <si>
    <t>$  1,585,000 
=========</t>
  </si>
  <si>
    <t xml:space="preserve">  
 Legal Proceedings 
 </t>
  </si>
  <si>
    <t>Balance Sheets</t>
  </si>
  <si>
    <t>June
      30,</t>
  </si>
  <si>
    <t>Assets</t>
  </si>
  <si>
    <t>Cash (deposited with banking subsidiary)</t>
  </si>
  <si>
    <t>Investment in banking subsidiary</t>
  </si>
  <si>
    <t>Investment in common securities of Trust Subsidiary</t>
  </si>
  <si>
    <t>Goodwill, net</t>
  </si>
  <si>
    <t>Other assets</t>
  </si>
  <si>
    <t>1,505,468 
      ____________</t>
  </si>
  <si>
    <t>1,575,978 
      ____________</t>
  </si>
  <si>
    <t>$  42,126,955 
=========</t>
  </si>
  <si>
    <t>$  37,841,181 
=========</t>
  </si>
  <si>
    <t>Liabilities and Stockholders' Equity</t>
  </si>
  <si>
    <t>Junior Subordinated Debentures issued to subsidiary</t>
  </si>
  <si>
    <t>1,315 
      ____________</t>
  </si>
  <si>
    <t>Stockholders' equity</t>
  </si>
  <si>
    <t>34,730,791 
      ____________</t>
  </si>
  <si>
    <t>30,445,017 
      ____________</t>
  </si>
  <si>
    <t>Total liabilities and stockholders' equity</t>
  </si>
  <si>
    <t>Statements of Income</t>
  </si>
  <si>
    <t>Income:</t>
  </si>
  <si>
    <t>Dividends from banking subsidiary</t>
  </si>
  <si>
    <t>$         --</t>
  </si>
  <si>
    <t>21,970 
      ____________</t>
  </si>
  <si>
    <t>26,486 
      ____________</t>
  </si>
  <si>
    <t>14,304 
      ____________</t>
  </si>
  <si>
    <t>Total income</t>
  </si>
  <si>
    <t>Expenses:</t>
  </si>
  <si>
    <t>Amortization of goodwill</t>
  </si>
  <si>
    <t>Interest on note payable</t>
  </si>
  <si>
    <t>Interest on Junior Subordinated Debentures
           paid to subsidiary</t>
  </si>
  <si>
    <t>General and administrative expenses</t>
  </si>
  <si>
    <t>125,649 
      ____________</t>
  </si>
  <si>
    <t>65,389 
      ____________</t>
  </si>
  <si>
    <t>65,934 
      ____________</t>
  </si>
  <si>
    <t>Total expenses</t>
  </si>
  <si>
    <t>853,028 
      ____________</t>
  </si>
  <si>
    <t>894,743 
      ____________</t>
  </si>
  <si>
    <t>633,323 
      ____________</t>
  </si>
  <si>
    <t>Income (loss) before income tax benefit and
           equity in undistributed net income of
           subsidiaries</t>
  </si>
  <si>
    <t>Income tax benefit</t>
  </si>
  <si>
    <t>286,062 
      ____________</t>
  </si>
  <si>
    <t>264,458 
      ____________</t>
  </si>
  <si>
    <t>178,538 
      ____________</t>
  </si>
  <si>
    <t>Income (loss) before equity in undistributed net
           income of subsidiaries</t>
  </si>
  <si>
    <t>Equity in undistributed net income of subsidiaries</t>
  </si>
  <si>
    <t>3,397,616 
      ____________</t>
  </si>
  <si>
    <t>1,757,700 
      ____________</t>
  </si>
  <si>
    <t>3,650,203 
      ____________</t>
  </si>
  <si>
    <t>$  3,852,620 
=========</t>
  </si>
  <si>
    <t>$  3,483,901 
=========</t>
  </si>
  <si>
    <t>$   3,209,722 
=========</t>
  </si>
  <si>
    <t>Statements of Cash Flows</t>
  </si>
  <si>
    <t>Adjustments to reconcile net income to net cash
           provided (used) by operating activities:</t>
  </si>
  <si>
    <t>Amortization</t>
  </si>
  <si>
    <t>Undistributed earnings
      of subsidiaries</t>
  </si>
  <si>
    <t>Decrease (increase) in
      other assets</t>
  </si>
  <si>
    <t>Decrease in other
      liabilities</t>
  </si>
  <si>
    <t>(3,575)
      ____________</t>
  </si>
  <si>
    <t>(1,008)
      ____________</t>
  </si>
  <si>
    <t>Net cash provided (used) by operating activities</t>
  </si>
  <si>
    <t>Increase in investment in banking subsidiary</t>
  </si>
  <si>
    <t>Purchase of common securities of Trust
           subsidiary</t>
  </si>
  <si>
    <t>(221,851)
      ____________</t>
  </si>
  <si>
    <t>Net cash used by investing activities</t>
  </si>
  <si>
    <t>Issuance of common stock and treasury stock</t>
  </si>
  <si>
    <t>Issuance of treasury stock to subsidiary</t>
  </si>
  <si>
    <t>Dividends paid to stockholders</t>
  </si>
  <si>
    <t>Proceeds from issuance of Junior Subordinated
           Debentures</t>
  </si>
  <si>
    <t>Payments for debt issuance costs</t>
  </si>
  <si>
    <t>(523,614)
      ____________</t>
  </si>
  <si>
    <t>77,273 
      ____________</t>
  </si>
  <si>
    <t>(1,763,817)
      ____________</t>
  </si>
  <si>
    <t>4,754,022
      ____________</t>
  </si>
  <si>
    <t>Net increase (decrease) in cash</t>
  </si>
  <si>
    <t>Cash, beginning of year</t>
  </si>
  <si>
    <t>63,923 
      ____________</t>
  </si>
  <si>
    <t>257,258 
      ____________</t>
  </si>
  <si>
    <t>80,758 
      ____________</t>
  </si>
  <si>
    <t>Cash, end of year</t>
  </si>
  <si>
    <t>$    666,710 
=========</t>
  </si>
  <si>
    <t>$     63,923 
=========</t>
  </si>
  <si>
    <t>$    257,258 
=========</t>
  </si>
  <si>
    <t xml:space="preserve"> 
 18.   Other Comprehensive Income 
 </t>
  </si>
  <si>
    <t>Unrealized gains (losses) arising during the
        the period, net of tax effect of $281,738 in
        in 2002, $318,234 in 2001 and $178,583 in 2000</t>
  </si>
  <si>
    <t>$    (346,662)</t>
  </si>
  <si>
    <t>Less: reclassification adjustment for gains,
        net of write downs, included in net income,
        net of tax effect of $98,405 in 2002, $9,939 in
      2001 and $5,159 in 2000</t>
  </si>
  <si>
    <t>191,022 
      ____________</t>
  </si>
  <si>
    <t>19,293 
      ____________</t>
  </si>
  <si>
    <t>10,016 
      ____________</t>
  </si>
  <si>
    <t>Other comprehensive income</t>
  </si>
  <si>
    <t>$     355,881 
========</t>
  </si>
  <si>
    <t>$     598,455 
========</t>
  </si>
  <si>
    <t>$    (336,646)
========</t>
  </si>
  <si>
    <t xml:space="preserve"> 
 Limitations</t>
  </si>
  <si>
    <t>June 30,
      2002</t>
  </si>
  <si>
    <t>June 30,
      2001</t>
  </si>
  <si>
    <t>Carrying
  Value</t>
  </si>
  <si>
    <t>Estimated
Fair Value</t>
  </si>
  <si>
    <t>Cash and cash equivalents</t>
  </si>
  <si>
    <t>Available for sale securities</t>
  </si>
  <si>
    <t>Interest receivable</t>
  </si>
  <si>
    <t>Financial liabilities:</t>
  </si>
  <si>
    <t>Deposits (with no stated maturity)</t>
  </si>
  <si>
    <t>Junior Subordinated Debentures</t>
  </si>
  <si>
    <t>Item 8.b. Statistical
      Disclosures Required by Industry Guide 3</t>
  </si>
  <si>
    <t>Table 1</t>
  </si>
  <si>
    <t>Northeast Bancorp
      Consolidated</t>
  </si>
  <si>
    <t>Distribution of
      Assets, Liabilities and Net Worth (in thousands)</t>
  </si>
  <si>
    <t>Interest Rates and
      Interest Differential</t>
  </si>
  <si>
    <t>Years Ended June 30,
      2002, 2001 and 2000</t>
  </si>
  <si>
    <t>Interest</t>
  </si>
  <si>
    <t>Average</t>
  </si>
  <si>
    <t>Income/</t>
  </si>
  <si>
    <t>Yield/</t>
  </si>
  <si>
    <t>June
      30, 2002</t>
  </si>
  <si>
    <t>Balance</t>
  </si>
  <si>
    <t>Expense</t>
  </si>
  <si>
    <t>Rate</t>
  </si>
  <si>
    <t>Assets:</t>
  </si>
  <si>
    <t>Interest-earning assets:</t>
  </si>
  <si>
    <t>Investment securities (1)</t>
  </si>
  <si>
    <t>5.31%</t>
  </si>
  <si>
    <t>Loans (2)(3)</t>
  </si>
  <si>
    <t>7.90%</t>
  </si>
  <si>
    <t>FHLB stock</t>
  </si>
  <si>
    <t>4.41%</t>
  </si>
  <si>
    <t>Short-term investments (4)</t>
  </si>
  <si>
    <t>2.21%</t>
  </si>
  <si>
    <t>___________</t>
  </si>
  <si>
    <t>____________</t>
  </si>
  <si>
    <t>_______</t>
  </si>
  <si>
    <t>Total interest-earning assets/interest</t>
  </si>
  <si>
    <t>income/average rates earned</t>
  </si>
  <si>
    <t>7.55%</t>
  </si>
  <si>
    <t>Non-interest earning assets:</t>
  </si>
  <si>
    <t>Cash &amp; due from banks</t>
  </si>
  <si>
    <t>Bank premises and equipment, net</t>
  </si>
  <si>
    <t>Allowance for loan losses</t>
  </si>
  <si>
    <t>Total non-interest earning assets</t>
  </si>
  <si>
    <t>Liabilities &amp; net worth:</t>
  </si>
  <si>
    <t>Interest-bearing liabilities:</t>
  </si>
  <si>
    <t>Now</t>
  </si>
  <si>
    <t>2.41%</t>
  </si>
  <si>
    <t>2.19%</t>
  </si>
  <si>
    <t>Savings</t>
  </si>
  <si>
    <t>1.79%</t>
  </si>
  <si>
    <t>Time</t>
  </si>
  <si>
    <t>4.94%</t>
  </si>
  <si>
    <t>Total interest-bearing deposits</t>
  </si>
  <si>
    <t>4.10%</t>
  </si>
  <si>
    <t>1.46%</t>
  </si>
  <si>
    <t>5.77%</t>
  </si>
  <si>
    <t>Junior subordinated debentures</t>
  </si>
  <si>
    <t>9.84%</t>
  </si>
  <si>
    <t>Total interest-earning liabilities/</t>
  </si>
  <si>
    <t>interest expense/average rates paid</t>
  </si>
  <si>
    <t>4.54%</t>
  </si>
  <si>
    <t>Total non-interest bearing liabilities:</t>
  </si>
  <si>
    <t>Demand deposits and escrow accounts</t>
  </si>
  <si>
    <t>Interest rate spread</t>
  </si>
  <si>
    <t>3.01%</t>
  </si>
  <si>
    <t>Net yield on interest earning assets (5)</t>
  </si>
  <si>
    <t>3.50%</t>
  </si>
  <si>
    <t>Page
      65</t>
  </si>
  <si>
    <t>8.66%</t>
  </si>
  <si>
    <t>FHLB Stock</t>
  </si>
  <si>
    <t>7.36%</t>
  </si>
  <si>
    <t>5.60%</t>
  </si>
  <si>
    <t>8.50%</t>
  </si>
  <si>
    <t>2.93%</t>
  </si>
  <si>
    <t>2.70%</t>
  </si>
  <si>
    <t>2.31%</t>
  </si>
  <si>
    <t>6.21%</t>
  </si>
  <si>
    <t>5.38%</t>
  </si>
  <si>
    <t>3.98%</t>
  </si>
  <si>
    <t>6.39%</t>
  </si>
  <si>
    <t>2.78%</t>
  </si>
  <si>
    <t>3.33%</t>
  </si>
  <si>
    <t>Page
      66</t>
  </si>
  <si>
    <t>June
      30, 2000</t>
  </si>
  <si>
    <t>6.88%</t>
  </si>
  <si>
    <t>8.48%</t>
  </si>
  <si>
    <t>6.95%</t>
  </si>
  <si>
    <t>5.47%</t>
  </si>
  <si>
    <t>8.33%</t>
  </si>
  <si>
    <t>2.91%</t>
  </si>
  <si>
    <t>2.23%</t>
  </si>
  <si>
    <t>2.42%</t>
  </si>
  <si>
    <t>5.59%</t>
  </si>
  <si>
    <t>4.80%</t>
  </si>
  <si>
    <t>4.14%</t>
  </si>
  <si>
    <t>5.87%</t>
  </si>
  <si>
    <t>9.86%</t>
  </si>
  <si>
    <t>5.20%</t>
  </si>
  <si>
    <t>3.13%</t>
  </si>
  <si>
    <t>3.61%</t>
  </si>
  <si>
    <t>Taxable. The yield information does not give
      effect to changes in fair value that are reflected as</t>
  </si>
  <si>
    <t>a component of stockholders equity.</t>
  </si>
  <si>
    <t>Non-accruing loans are included in computation of
      average balance, but unpaid interest on</t>
  </si>
  <si>
    <t>nonperforming loans
      has not been included for purposes of determining interest income.</t>
  </si>
  <si>
    <t>Interest income on loans includes amortization of
      net deferred costs ($ in thousands) of $790 in</t>
  </si>
  <si>
    <t>2002, $814 in 2001, and $698 in 2000.</t>
  </si>
  <si>
    <t>Short term investments include FHLB overnight
      deposits and other interest-bearing deposits.</t>
  </si>
  <si>
    <t>The net yield on average earning assets is net interest income
      divided by average interest-earning assets</t>
  </si>
  <si>
    <t>Table 2</t>
  </si>
  <si>
    <t>Investment
      Securities Portfolio</t>
  </si>
  <si>
    <t>($ in thousands)</t>
  </si>
  <si>
    <t>At June
      30,</t>
  </si>
  <si>
    <t>Available for sale
      (1)</t>
  </si>
  <si>
    <t>U.S. Government and
      agency obligations</t>
  </si>
  <si>
    <t>Mortgage-backed
      securities</t>
  </si>
  <si>
    <t>Other bonds</t>
  </si>
  <si>
    <t>_________</t>
  </si>
  <si>
    <t>Total available for
      sale (2):</t>
  </si>
  <si>
    <t>(1)
      Carried at estimated market value. Northeast Bancorp does not have any
      securities classified as</t>
  </si>
  <si>
    <t>held to maturity.</t>
  </si>
  <si>
    <t>(2) Cost
      of such securities ($ in thousands) was $32,170 as of June 30, 2002,
      $20,442 as of June 30,</t>
  </si>
  <si>
    <t>2001, and $24,335 as of June 30, 2000.</t>
  </si>
  <si>
    <t>Table 3</t>
  </si>
  <si>
    <t>Investment Maturity</t>
  </si>
  <si>
    <t>After One Year</t>
  </si>
  <si>
    <t>After Five Years</t>
  </si>
  <si>
    <t>But Within</t>
  </si>
  <si>
    <t>Within
      One Year</t>
  </si>
  <si>
    <t>5 Years</t>
  </si>
  <si>
    <t>10 Years</t>
  </si>
  <si>
    <t>After 10 Years</t>
  </si>
  <si>
    <t>Yield</t>
  </si>
  <si>
    <t>At June 30, 2002</t>
  </si>
  <si>
    <t>U. S. Government and agencies
      obligations</t>
  </si>
  <si>
    <t>4.50%</t>
  </si>
  <si>
    <t>4.02%</t>
  </si>
  <si>
    <t>Mortgage-backed securities</t>
  </si>
  <si>
    <t>7.00%</t>
  </si>
  <si>
    <t>6.15%</t>
  </si>
  <si>
    <t>5.95%</t>
  </si>
  <si>
    <t>6.02%</t>
  </si>
  <si>
    <t>______</t>
  </si>
  <si>
    <t>4.79%</t>
  </si>
  <si>
    <t>4.06%</t>
  </si>
  <si>
    <t>At June 30, 2001</t>
  </si>
  <si>
    <t>4.93%</t>
  </si>
  <si>
    <t>6.44%</t>
  </si>
  <si>
    <t>7.08%</t>
  </si>
  <si>
    <t>6.69%</t>
  </si>
  <si>
    <t>6.00%</t>
  </si>
  <si>
    <t>There are no
      tax-exempt securities carried in our investment portfolio.</t>
  </si>
  <si>
    <t>Table 4</t>
  </si>
  <si>
    <t>Loan Portfolio</t>
  </si>
  <si>
    <t>As
      of</t>
  </si>
  <si>
    <t>June 30, 2001</t>
  </si>
  <si>
    <t>June 30, 2000</t>
  </si>
  <si>
    <t>Percent of</t>
  </si>
  <si>
    <t>Total Loans</t>
  </si>
  <si>
    <t>Loan portfolio</t>
  </si>
  <si>
    <t>42.92%</t>
  </si>
  <si>
    <t>49.25%</t>
  </si>
  <si>
    <t>51.24%</t>
  </si>
  <si>
    <t>21.63%</t>
  </si>
  <si>
    <t>18.16%</t>
  </si>
  <si>
    <t>16.33%</t>
  </si>
  <si>
    <t>Construction</t>
  </si>
  <si>
    <t>1.29%</t>
  </si>
  <si>
    <t>1.95%</t>
  </si>
  <si>
    <t>Commercial</t>
  </si>
  <si>
    <t>13.06%</t>
  </si>
  <si>
    <t>12.03%</t>
  </si>
  <si>
    <t>10.95%</t>
  </si>
  <si>
    <t>19.98%</t>
  </si>
  <si>
    <t>19.27%</t>
  </si>
  <si>
    <t>19.53%</t>
  </si>
  <si>
    <t>__________</t>
  </si>
  <si>
    <t>Total loans</t>
  </si>
  <si>
    <t>100.00%</t>
  </si>
  <si>
    <t>Less:</t>
  </si>
  <si>
    <t>Net deferred loan (costs)</t>
  </si>
  <si>
    <t>June 30, 1999</t>
  </si>
  <si>
    <t>June 30, 1998</t>
  </si>
  <si>
    <t>57.37%</t>
  </si>
  <si>
    <t>61.10%</t>
  </si>
  <si>
    <t>17.45%</t>
  </si>
  <si>
    <t>16.73%</t>
  </si>
  <si>
    <t>0.53%</t>
  </si>
  <si>
    <t>0.75%</t>
  </si>
  <si>
    <t>10.91%</t>
  </si>
  <si>
    <t>9.58%</t>
  </si>
  <si>
    <t>13.74%</t>
  </si>
  <si>
    <t>11.84%</t>
  </si>
  <si>
    <t>Net Loans</t>
  </si>
  <si>
    <t>Table 5</t>
  </si>
  <si>
    <t>Maturities and
      Repricing of Loans ($ in thousands)</t>
  </si>
  <si>
    <t>As of June 30, 2002</t>
  </si>
  <si>
    <t>1 Year</t>
  </si>
  <si>
    <t>1 to 5</t>
  </si>
  <si>
    <t>5 to 10</t>
  </si>
  <si>
    <t>Over 10</t>
  </si>
  <si>
    <t>or Less</t>
  </si>
  <si>
    <t>Years</t>
  </si>
  <si>
    <t>Mortgages:</t>
  </si>
  <si>
    <t>Residential</t>
  </si>
  <si>
    <t>Non-mortgage loans :</t>
  </si>
  <si>
    <t>Type of interest rate:</t>
  </si>
  <si>
    <t>Predetermined rate, maturity</t>
  </si>
  <si>
    <t>greater than 1 year</t>
  </si>
  <si>
    <t>Floating or adjustable rate</t>
  </si>
  <si>
    <t>due after one year</t>
  </si>
  <si>
    <t>Total due after 1 year:</t>
  </si>
  <si>
    <t>Scheduled repayments are reported
      in the maturity category in which the payment is due. Demand</t>
  </si>
  <si>
    <t>loans and overdrafts are reported
      in one year or less. Maturities are based upon contract terms.</t>
  </si>
  <si>
    <t>Table 6</t>
  </si>
  <si>
    <t>Northeast Bancorp Consolidated</t>
  </si>
  <si>
    <t>Summary of Loan Losses Experience</t>
  </si>
  <si>
    <t>June 30,</t>
  </si>
  <si>
    <t>Average net loans
      outstanding during the period (1)</t>
  </si>
  <si>
    <t>Net loans at end of
      period (1)</t>
  </si>
  <si>
    <t>Allowance at
      beginning of period</t>
  </si>
  <si>
    <t>Loans charged-off
      during the period:</t>
  </si>
  <si>
    <t>Total loans
      charged-off</t>
  </si>
  <si>
    <t>Recoveries on loans
      previously charged-off:</t>
  </si>
  <si>
    <t>Total recoveries</t>
  </si>
  <si>
    <t>Net loans charged
      off during the period</t>
  </si>
  <si>
    <t>Allowance at end of
      period</t>
  </si>
  <si>
    <t>Ratio of net
      charge-offs to average</t>
  </si>
  <si>
    <t>loans outstanding</t>
  </si>
  <si>
    <t>0.30%</t>
  </si>
  <si>
    <t>0.13%</t>
  </si>
  <si>
    <t>0.14%</t>
  </si>
  <si>
    <t>0.23%</t>
  </si>
  <si>
    <t>0.20%</t>
  </si>
  <si>
    <t>Allowance as a
      percentage of total loans</t>
  </si>
  <si>
    <t>0.94%</t>
  </si>
  <si>
    <t>0.99%</t>
  </si>
  <si>
    <t>0.92%</t>
  </si>
  <si>
    <t>0.93%</t>
  </si>
  <si>
    <t>1.07%</t>
  </si>
  <si>
    <t>Allowance as a
      percentage of non-</t>
  </si>
  <si>
    <t>performing and non-accrual loans</t>
  </si>
  <si>
    <t>298.55%</t>
  </si>
  <si>
    <t>104.11%</t>
  </si>
  <si>
    <t>296.94%</t>
  </si>
  <si>
    <t>255.59%</t>
  </si>
  <si>
    <t>132.47%</t>
  </si>
  <si>
    <t>(1) Excludes loans held for sale.</t>
  </si>
  <si>
    <t>The allowance for loan losses as
      a percentage of loans decreased in 2002 due to lower loan delinquencies, a
      reduction in</t>
  </si>
  <si>
    <t>non-performing loans, and a lower
      volume of internally classified loans as of June 30, 2002. The same
      measure declined in years</t>
  </si>
  <si>
    <t>1998 to 2000 and was
      attribrutable to the pace of loan growth. Management believes that the
      allowance for loan losses is adequate.</t>
  </si>
  <si>
    <t>For each period indicated, this
      table summarizes loans outstanding at the end of each period, the average
      amount of loans</t>
  </si>
  <si>
    <t>outstanding, changes in the
      allowance for loan losses, and other selected statistics.
Page 70</t>
  </si>
  <si>
    <t>Table 7</t>
  </si>
  <si>
    <t>Northeast
      Bancorp Consolidated</t>
  </si>
  <si>
    <t>Allocation
      of Allowance for Loan Losses</t>
  </si>
  <si>
    <t>($ in
      thousands)</t>
  </si>
  <si>
    <t>June 30,
      2000</t>
  </si>
  <si>
    <t>Loans in Each</t>
  </si>
  <si>
    <t>Category to</t>
  </si>
  <si>
    <t>Allocation
      of allowance for loan losses</t>
  </si>
  <si>
    <t>Residential real
      estate</t>
  </si>
  <si>
    <t>Commercial real
      estate</t>
  </si>
  <si>
    <t>Consumer</t>
  </si>
  <si>
    <t>Unallocated</t>
  </si>
  <si>
    <t>June 30,
      1999</t>
  </si>
  <si>
    <t>June 30,
      1998</t>
  </si>
  <si>
    <t>Allocation of allowance for loan losses</t>
  </si>
  <si>
    <t>This table shows how
      the allowance for loan losses was allocated for the periods indicated.</t>
  </si>
  <si>
    <t>The allowance for
      loan losses is established through a provision for loan losses charged to
      operations.</t>
  </si>
  <si>
    <t>Loan losses are
      charged against the allowance when management believes that the
      collectibility of the</t>
  </si>
  <si>
    <t>loan principal is
      unlikely. Recoveries on loans previously charged off are credited to the
      allowance.</t>
  </si>
  <si>
    <t>The allowance is an
      amount that management believes will be adequate to absorb possible loan
      losses based on</t>
  </si>
  <si>
    <t>evaluations of
      collectibility and prior loss experience. The evaluation takes into
      consideration such factors as changes</t>
  </si>
  <si>
    <t>in the nature
      and volume of the portfolio, overall portfolio quality, specific problem
      loans, and current economic conditions</t>
  </si>
  <si>
    <t>that may affect the
      borrowers' ability to pay. Management also obtains appraisals when
      considered necessary.</t>
  </si>
  <si>
    <t>Table 8</t>
  </si>
  <si>
    <t>Non-performing Loans</t>
  </si>
  <si>
    <t>Non-accrual loans:</t>
  </si>
  <si>
    <t>Total non-accrual loans</t>
  </si>
  <si>
    <t>Accruing loans
      contractually past</t>
  </si>
  <si>
    <t>due 90 days or more</t>
  </si>
  <si>
    <t>Total non-performing
      loans</t>
  </si>
  <si>
    <t>Acquired assets</t>
  </si>
  <si>
    <t>Total non-performing
      assets</t>
  </si>
  <si>
    <t>Non-performing loans
      to total loans</t>
  </si>
  <si>
    <t>0.31%</t>
  </si>
  <si>
    <t>0.96%</t>
  </si>
  <si>
    <t>0.36%</t>
  </si>
  <si>
    <t>Non-performing
      assets to total assets</t>
  </si>
  <si>
    <t>0.40%</t>
  </si>
  <si>
    <t>0.34%</t>
  </si>
  <si>
    <t>0.37%</t>
  </si>
  <si>
    <t>0.81%</t>
  </si>
  <si>
    <t>As of June 30, 2002, there were
      no troubled debt restructured loans.</t>
  </si>
  <si>
    <t>See additional information
      concerning non-performing and impaired loans in Note 3 of the</t>
  </si>
  <si>
    <t>consolidated financial statements
      as well as in the Management's Discussion and Analysis.</t>
  </si>
  <si>
    <t>Table 9</t>
  </si>
  <si>
    <t>Average Deposits ($ in
      thousands) and Rates</t>
  </si>
  <si>
    <t>% of</t>
  </si>
  <si>
    <t>Average deposits:</t>
  </si>
  <si>
    <t>Non-interest bearing demand
      deposits</t>
  </si>
  <si>
    <t>9.46%</t>
  </si>
  <si>
    <t>9.31%</t>
  </si>
  <si>
    <t>6.93%</t>
  </si>
  <si>
    <t>7.80%</t>
  </si>
  <si>
    <t>8.58%</t>
  </si>
  <si>
    <t>NOW and money market</t>
  </si>
  <si>
    <t>2.38%</t>
  </si>
  <si>
    <t>21.17%</t>
  </si>
  <si>
    <t>2.89%</t>
  </si>
  <si>
    <t>13.45%</t>
  </si>
  <si>
    <t>2.79%</t>
  </si>
  <si>
    <t>15.96%</t>
  </si>
  <si>
    <t>62.83%</t>
  </si>
  <si>
    <t>69.29%</t>
  </si>
  <si>
    <t>66.15%</t>
  </si>
  <si>
    <t>_____</t>
  </si>
  <si>
    <t>Total average deposits</t>
  </si>
  <si>
    <t>3.73%</t>
  </si>
  <si>
    <t>4.87%</t>
  </si>
  <si>
    <t>4.35%</t>
  </si>
  <si>
    <t>This table shows the average
      daily amount of deposits and average rates paid on such deposits for the
      periods indicated.</t>
  </si>
  <si>
    <t>Table 10</t>
  </si>
  <si>
    <t>Maturities of Time Deposits
      $100,000 &amp; Over</t>
  </si>
  <si>
    <t>3 months or less</t>
  </si>
  <si>
    <t>Over 3 through 6 months</t>
  </si>
  <si>
    <t>Over 6 through 12 months</t>
  </si>
  <si>
    <t>Over 12 months</t>
  </si>
  <si>
    <t>Total Time Deposits $100,000
      &amp; Over</t>
  </si>
  <si>
    <t>Table 11</t>
  </si>
  <si>
    <t>Northeast Bancorp</t>
  </si>
  <si>
    <t>Repurchase
      Agreements</t>
  </si>
  <si>
    <t>For Years ended June
      30,</t>
  </si>
  <si>
    <t>Weighted</t>
  </si>
  <si>
    <t>Balance at year end</t>
  </si>
  <si>
    <t>4.18%</t>
  </si>
  <si>
    <t>Average outstanding during year</t>
  </si>
  <si>
    <t>Maximum Outstanding at any month
      end</t>
  </si>
  <si>
    <t>These borrowings, which were
      scheduled to mature next business day, were collateralized by GNMA and
      FHLMC</t>
  </si>
  <si>
    <t>securities with the market value
      of $16,950,000 and amortized cost of $16,548,000 at June 30, 2002, a
      market value of</t>
  </si>
  <si>
    <t>$14,211,000 and amortized
      cost of $14,388,000 at June 30, 2001, and a market value of $17,006,000
      and amortized cost</t>
  </si>
  <si>
    <t>of $17,877,000 at June 30, 2000.
      Securities sold under these agreements were under the control for the
      Company</t>
  </si>
  <si>
    <t>during 2002, 2001 and 2000.</t>
  </si>
  <si>
    <t>Table 12</t>
  </si>
  <si>
    <t>FHLB Advances Due in
      1 Year or Less</t>
  </si>
  <si>
    <t>5.18%</t>
  </si>
  <si>
    <t>6.54%</t>
  </si>
  <si>
    <t>6.22%</t>
  </si>
  <si>
    <t>5.69%</t>
  </si>
  <si>
    <t>Maximum outstanding at any month
      end</t>
  </si>
  <si>
    <t>This table shows the Federal Home
      Loan Bank Advances the Company had due to mature in one year or less as of</t>
  </si>
  <si>
    <t>June 30, 2002, 2001 and 2000.</t>
  </si>
  <si>
    <t>Table 13</t>
  </si>
  <si>
    <t>Maturities and Repricing of
      Earning Assets &amp; Interest-bearing Liabilities</t>
  </si>
  <si>
    <t>Term to Repricing or
      Maturity</t>
  </si>
  <si>
    <t>Less Than</t>
  </si>
  <si>
    <t>1-5</t>
  </si>
  <si>
    <t>Over 5</t>
  </si>
  <si>
    <t>Interest-earning
      assets:</t>
  </si>
  <si>
    <t>Investment
      securities</t>
  </si>
  <si>
    <t>1.60%</t>
  </si>
  <si>
    <t>Short -term
      investments (1)</t>
  </si>
  <si>
    <t>1.21%</t>
  </si>
  <si>
    <t>Residential real
      estate:</t>
  </si>
  <si>
    <t>24.53%</t>
  </si>
  <si>
    <t>Variable loans</t>
  </si>
  <si>
    <t>13.84%</t>
  </si>
  <si>
    <t>19.34%</t>
  </si>
  <si>
    <t>2.15%</t>
  </si>
  <si>
    <t>Other Loans:</t>
  </si>
  <si>
    <t>11.67%</t>
  </si>
  <si>
    <t>17.86%</t>
  </si>
  <si>
    <t>89.39%</t>
  </si>
  <si>
    <t>Total
      interest-earning assets</t>
  </si>
  <si>
    <t>Interest-bearing
      liabilities:</t>
  </si>
  <si>
    <t>Customer deposits:</t>
  </si>
  <si>
    <t>NOW accounts</t>
  </si>
  <si>
    <t>16.57%</t>
  </si>
  <si>
    <t>Money market
      accounts</t>
  </si>
  <si>
    <t>4.21%</t>
  </si>
  <si>
    <t>6.11%</t>
  </si>
  <si>
    <t>Certificates of
      deposit</t>
  </si>
  <si>
    <t>46.05%</t>
  </si>
  <si>
    <t>Total customer
      deposits</t>
  </si>
  <si>
    <t>72.94%</t>
  </si>
  <si>
    <t>Borrowings:</t>
  </si>
  <si>
    <t>2.35%</t>
  </si>
  <si>
    <t>Other borrowings</t>
  </si>
  <si>
    <t>22.81%</t>
  </si>
  <si>
    <t>Junior subordinated
      debentures</t>
  </si>
  <si>
    <t>1.90%</t>
  </si>
  <si>
    <t>Total borrowings</t>
  </si>
  <si>
    <t>27.06%</t>
  </si>
  <si>
    <t>Total
      interest-bearing liabilities</t>
  </si>
  <si>
    <t>Interest sensitivity
      gap</t>
  </si>
  <si>
    <t>$    (89,734)</t>
  </si>
  <si>
    <t>$    (31,380)</t>
  </si>
  <si>
    <t>Cumulative gap</t>
  </si>
  <si>
    <t>$   (121,114)</t>
  </si>
  <si>
    <t>Cumulative gap ratio</t>
  </si>
  <si>
    <t>60.18%</t>
  </si>
  <si>
    <t>65.83%</t>
  </si>
  <si>
    <t>110.32%</t>
  </si>
  <si>
    <t>Cumulative gap as a
      percentage of total assets</t>
  </si>
  <si>
    <t>-20.29%</t>
  </si>
  <si>
    <t>-27.39%</t>
  </si>
  <si>
    <t>8.80%</t>
  </si>
  <si>
    <t>(1) Includes FHLB overnight
      deposits, interest earning deposits and loans held for sale.</t>
  </si>
  <si>
    <t>This table summarizes the
      anticipated maturities and repricing of the Company's earning assets and
      interest - bearing</t>
  </si>
  <si>
    <t>liabilities at June 30, 2002.</t>
  </si>
  <si>
    <t>The Company's internal
      asset/liability analysis considers regular savings, NOW and money market
      accounts core</t>
  </si>
  <si>
    <t>deposits. Due to this
      consideration, the Company's internal asset/liability model has these core
      deposits designated</t>
  </si>
  <si>
    <t>in a five year or greater
      maturity category and not one year or less as the above schedule shows.
      Because of this</t>
  </si>
  <si>
    <t>difference, the Company does not
      consider its position to be as negative as presented in the schedule
      above.</t>
  </si>
  <si>
    <t>Table 14</t>
  </si>
  <si>
    <t>Quarterly Data
      (Unaudited)</t>
  </si>
  <si>
    <t>For Year Ended June
      30, 2002</t>
  </si>
  <si>
    <t>1st Qtr</t>
  </si>
  <si>
    <t>2nd Qtr</t>
  </si>
  <si>
    <t>3rd Qtr</t>
  </si>
  <si>
    <t>4th Qtr</t>
  </si>
  <si>
    <t>Sept. 30</t>
  </si>
  <si>
    <t>Dec. 31</t>
  </si>
  <si>
    <t>Mar. 31</t>
  </si>
  <si>
    <t>June 30</t>
  </si>
  <si>
    <t>Interest Income</t>
  </si>
  <si>
    <t>Interest &amp; dividends on
      investments</t>
  </si>
  <si>
    <t>&amp; available for sale securities</t>
  </si>
  <si>
    <t>Interest on deposits</t>
  </si>
  <si>
    <t>Interest on repurchase agreements</t>
  </si>
  <si>
    <t>Interest on borrowings</t>
  </si>
  <si>
    <t>Interest on trust preferred
      securities</t>
  </si>
  <si>
    <t>Provision for loan losses</t>
  </si>
  <si>
    <t>Net interest income after provision
      for</t>
  </si>
  <si>
    <t>loan losses</t>
  </si>
  <si>
    <t>Securities transactions</t>
  </si>
  <si>
    <t>Other operating income</t>
  </si>
  <si>
    <t>Other operating expense</t>
  </si>
  <si>
    <t>Earnings
      per share:</t>
  </si>
  <si>
    <t>Quarterly Data (Unaudited)</t>
  </si>
  <si>
    <t>For Year
      Ended June 30, 2001</t>
  </si>
  <si>
    <t>&amp;
      available for sale securities</t>
  </si>
  <si>
    <t>Interest on repurchase
      agreements</t>
  </si>
  <si>
    <t>Year Ended
June 30, 2002</t>
  </si>
  <si>
    <t>Year Ended
June 30, 2001</t>
  </si>
  <si>
    <t>EQUIVALENT SHARES:</t>
  </si>
  <si>
    <t>Weighted average shares outstanding</t>
  </si>
  <si>
    <t>Total diluted shares</t>
  </si>
  <si>
    <t>Basic earnings per share</t>
  </si>
  <si>
    <t>Diluted earnings per share</t>
  </si>
  <si>
    <t>Name of Subsidiary</t>
  </si>
  <si>
    <t>Jurisdiction
of Incorporation</t>
  </si>
  <si>
    <t>Year
Acquired
of Formed</t>
  </si>
  <si>
    <t>Percentage
of Voting
Securities Owned</t>
  </si>
  <si>
    <t>ASI Data Services Inc</t>
  </si>
  <si>
    <t>Maine</t>
  </si>
  <si>
    <t>100%</t>
  </si>
  <si>
    <t>Northeast Savings Bank, F.S.B. (and its 100% owned subsidiary, Northeast Financial Service Corporation)</t>
  </si>
  <si>
    <t>NBN Capital Trust</t>
  </si>
  <si>
    <t>Delaware</t>
  </si>
  <si>
    <t xml:space="preserve">   CONSENT OF INDEPENDENT AUDITORS 
</t>
  </si>
  <si>
    <t>Portland, Maine</t>
  </si>
  <si>
    <t>/s/ Baker Newman &amp; Noyes</t>
  </si>
  <si>
    <t>September 27, 2002</t>
  </si>
  <si>
    <t>Baker Newman &amp; Noyes</t>
  </si>
  <si>
    <t>Limited Liability Company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</si>
</sst>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_(\$* #,##0.00_);_(\$* \(#,##0.00\);_(\$* \-??_);_(@_)"/>
    <numFmt numFmtId="169" formatCode="\(#,##0_);[RED]\(#,##0\)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3" ht="39.75" customHeight="1">
      <c r="A4" s="2" t="s">
        <v>1</v>
      </c>
      <c r="C4" s="2" t="s">
        <v>2</v>
      </c>
    </row>
    <row r="5" spans="1:3" ht="39.75" customHeight="1">
      <c r="A5" s="2" t="s">
        <v>3</v>
      </c>
      <c r="C5" s="2" t="s">
        <v>4</v>
      </c>
    </row>
    <row r="6" spans="1:3" ht="15">
      <c r="A6" t="s">
        <v>5</v>
      </c>
      <c r="C6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33.7109375" style="0" customWidth="1"/>
    <col min="4" max="16384" width="8.7109375" style="0" customWidth="1"/>
  </cols>
  <sheetData>
    <row r="2" spans="2:3" ht="15">
      <c r="B2" t="s">
        <v>20</v>
      </c>
      <c r="C2" t="s">
        <v>21</v>
      </c>
    </row>
    <row r="3" ht="15">
      <c r="A3" t="s">
        <v>244</v>
      </c>
    </row>
    <row r="4" ht="15">
      <c r="A4" t="s">
        <v>245</v>
      </c>
    </row>
    <row r="5" spans="1:3" ht="15">
      <c r="A5" t="s">
        <v>246</v>
      </c>
      <c r="B5" s="7">
        <v>28252757</v>
      </c>
      <c r="C5" s="7">
        <v>26323105</v>
      </c>
    </row>
    <row r="6" spans="1:3" ht="15">
      <c r="A6" t="s">
        <v>247</v>
      </c>
      <c r="B6" s="8">
        <v>62468856</v>
      </c>
      <c r="C6" s="8">
        <v>30957847</v>
      </c>
    </row>
    <row r="7" spans="1:3" ht="15">
      <c r="A7" t="s">
        <v>248</v>
      </c>
      <c r="B7" s="8">
        <v>15879962</v>
      </c>
      <c r="C7" s="8">
        <v>6601435</v>
      </c>
    </row>
    <row r="8" spans="1:3" ht="15">
      <c r="A8" t="s">
        <v>249</v>
      </c>
      <c r="B8" s="8">
        <v>23021132</v>
      </c>
      <c r="C8" s="8">
        <v>20353424</v>
      </c>
    </row>
    <row r="9" spans="1:3" ht="15">
      <c r="A9" t="s">
        <v>250</v>
      </c>
      <c r="B9" s="8">
        <v>24463179</v>
      </c>
      <c r="C9" s="8">
        <v>26001690</v>
      </c>
    </row>
    <row r="10" spans="1:3" ht="15">
      <c r="A10" t="s">
        <v>251</v>
      </c>
      <c r="B10" s="8">
        <v>117688983</v>
      </c>
      <c r="C10" s="8">
        <v>128179846</v>
      </c>
    </row>
    <row r="11" spans="1:3" ht="39.75" customHeight="1">
      <c r="A11" t="s">
        <v>252</v>
      </c>
      <c r="B11" s="2" t="s">
        <v>253</v>
      </c>
      <c r="C11" s="2" t="s">
        <v>254</v>
      </c>
    </row>
    <row r="12" spans="1:3" ht="39.75" customHeight="1">
      <c r="A12" s="4" t="s">
        <v>255</v>
      </c>
      <c r="B12" s="13">
        <v>303197646</v>
      </c>
      <c r="C12" s="13">
        <v>274135778</v>
      </c>
    </row>
    <row r="13" spans="1:3" ht="15">
      <c r="A13" t="s">
        <v>256</v>
      </c>
      <c r="B13" s="8">
        <v>85956608</v>
      </c>
      <c r="C13" s="8">
        <v>108048723</v>
      </c>
    </row>
    <row r="14" spans="1:3" ht="15">
      <c r="A14" t="s">
        <v>257</v>
      </c>
      <c r="B14" s="8">
        <v>8871642</v>
      </c>
      <c r="C14" s="8">
        <v>8818799</v>
      </c>
    </row>
    <row r="15" spans="1:3" ht="39.75" customHeight="1">
      <c r="A15" t="s">
        <v>258</v>
      </c>
      <c r="B15" s="2" t="s">
        <v>259</v>
      </c>
      <c r="C15" s="2" t="s">
        <v>260</v>
      </c>
    </row>
    <row r="16" spans="1:3" ht="39.75" customHeight="1">
      <c r="A16" s="4" t="s">
        <v>261</v>
      </c>
      <c r="B16" s="13">
        <v>400312128</v>
      </c>
      <c r="C16" s="13">
        <v>393680171</v>
      </c>
    </row>
    <row r="17" spans="1:3" ht="39.75" customHeight="1">
      <c r="A17" s="2" t="s">
        <v>262</v>
      </c>
      <c r="B17" s="13">
        <v>7172998</v>
      </c>
      <c r="C17" s="13">
        <v>7172998</v>
      </c>
    </row>
    <row r="18" ht="15">
      <c r="A18" t="s">
        <v>263</v>
      </c>
    </row>
    <row r="19" spans="1:3" ht="39.75" customHeight="1">
      <c r="A19" s="2" t="s">
        <v>264</v>
      </c>
      <c r="B19" s="2" t="s">
        <v>144</v>
      </c>
      <c r="C19" s="2" t="s">
        <v>144</v>
      </c>
    </row>
    <row r="20" spans="1:3" ht="39.75" customHeight="1">
      <c r="A20" s="2" t="s">
        <v>265</v>
      </c>
      <c r="B20" s="13">
        <v>2786095</v>
      </c>
      <c r="C20" s="13">
        <v>2786095</v>
      </c>
    </row>
    <row r="21" spans="1:3" ht="15">
      <c r="A21" t="s">
        <v>266</v>
      </c>
      <c r="B21" s="8">
        <v>10374285</v>
      </c>
      <c r="C21" s="8">
        <v>10267067</v>
      </c>
    </row>
    <row r="22" spans="1:3" ht="15">
      <c r="A22" t="s">
        <v>267</v>
      </c>
      <c r="B22" s="8">
        <v>22748760</v>
      </c>
      <c r="C22" s="8">
        <v>19544871</v>
      </c>
    </row>
    <row r="23" spans="1:3" ht="15">
      <c r="A23" t="s">
        <v>268</v>
      </c>
      <c r="B23" s="8">
        <v>178162</v>
      </c>
      <c r="C23" s="12">
        <v>-177719</v>
      </c>
    </row>
    <row r="24" ht="39.75" customHeight="1">
      <c r="A24" s="2" t="s">
        <v>269</v>
      </c>
    </row>
    <row r="25" spans="2:3" ht="39.75" customHeight="1">
      <c r="B25" s="2" t="s">
        <v>270</v>
      </c>
      <c r="C25" s="2" t="s">
        <v>271</v>
      </c>
    </row>
    <row r="26" spans="1:3" ht="39.75" customHeight="1">
      <c r="A26" s="4" t="s">
        <v>272</v>
      </c>
      <c r="B26" s="2" t="s">
        <v>273</v>
      </c>
      <c r="C26" s="2" t="s">
        <v>274</v>
      </c>
    </row>
    <row r="27" spans="1:3" ht="39.75" customHeight="1">
      <c r="A27" s="11" t="s">
        <v>275</v>
      </c>
      <c r="B27" s="2" t="s">
        <v>276</v>
      </c>
      <c r="C27" s="2" t="s">
        <v>277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4" width="32.7109375" style="0" customWidth="1"/>
    <col min="5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4" spans="2:4" ht="15">
      <c r="B4" t="s">
        <v>20</v>
      </c>
      <c r="C4" t="s">
        <v>21</v>
      </c>
      <c r="D4" t="s">
        <v>22</v>
      </c>
    </row>
    <row r="5" ht="15">
      <c r="A5" t="s">
        <v>278</v>
      </c>
    </row>
    <row r="6" spans="1:4" ht="15">
      <c r="A6" t="s">
        <v>279</v>
      </c>
      <c r="B6" s="7">
        <v>29651741</v>
      </c>
      <c r="C6" s="7">
        <v>33430104</v>
      </c>
      <c r="D6" s="7">
        <v>30227058</v>
      </c>
    </row>
    <row r="7" spans="1:4" ht="39.75" customHeight="1">
      <c r="A7" s="2" t="s">
        <v>280</v>
      </c>
      <c r="B7" s="13">
        <v>181580</v>
      </c>
      <c r="C7" s="13">
        <v>320846</v>
      </c>
      <c r="D7" s="13">
        <v>242386</v>
      </c>
    </row>
    <row r="8" spans="1:4" ht="39.75" customHeight="1">
      <c r="A8" s="2" t="s">
        <v>281</v>
      </c>
      <c r="B8" s="13">
        <v>1525931</v>
      </c>
      <c r="C8" s="13">
        <v>1532659</v>
      </c>
      <c r="D8" s="13">
        <v>1485774</v>
      </c>
    </row>
    <row r="9" spans="1:4" ht="15">
      <c r="A9" t="s">
        <v>282</v>
      </c>
      <c r="B9" s="8">
        <v>292713</v>
      </c>
      <c r="C9" s="8">
        <v>489550</v>
      </c>
      <c r="D9" s="8">
        <v>427982</v>
      </c>
    </row>
    <row r="10" spans="1:4" ht="39.75" customHeight="1">
      <c r="A10" t="s">
        <v>283</v>
      </c>
      <c r="B10" s="2" t="s">
        <v>284</v>
      </c>
      <c r="C10" s="2" t="s">
        <v>285</v>
      </c>
      <c r="D10" s="2" t="s">
        <v>286</v>
      </c>
    </row>
    <row r="11" spans="1:4" ht="15">
      <c r="A11" s="4" t="s">
        <v>287</v>
      </c>
      <c r="B11" s="8">
        <v>31664103</v>
      </c>
      <c r="C11" s="8">
        <v>35799931</v>
      </c>
      <c r="D11" s="8">
        <v>32405984</v>
      </c>
    </row>
    <row r="12" ht="15">
      <c r="A12" t="s">
        <v>288</v>
      </c>
    </row>
    <row r="13" spans="1:4" ht="15">
      <c r="A13" t="s">
        <v>289</v>
      </c>
      <c r="B13" s="8">
        <v>11029150</v>
      </c>
      <c r="C13" s="8">
        <v>13093685</v>
      </c>
      <c r="D13" s="8">
        <v>10345583</v>
      </c>
    </row>
    <row r="14" spans="1:4" ht="15">
      <c r="A14" t="s">
        <v>90</v>
      </c>
      <c r="B14" s="8">
        <v>144278</v>
      </c>
      <c r="C14" s="8">
        <v>539830</v>
      </c>
      <c r="D14" s="8">
        <v>569564</v>
      </c>
    </row>
    <row r="15" spans="1:4" ht="15">
      <c r="A15" t="s">
        <v>290</v>
      </c>
      <c r="B15" s="8">
        <v>5118389</v>
      </c>
      <c r="C15" s="8">
        <v>7414100</v>
      </c>
      <c r="D15" s="8">
        <v>7010715</v>
      </c>
    </row>
    <row r="16" spans="1:4" ht="39.75" customHeight="1">
      <c r="A16" t="s">
        <v>291</v>
      </c>
      <c r="B16" s="2" t="s">
        <v>292</v>
      </c>
      <c r="C16" s="2" t="s">
        <v>292</v>
      </c>
      <c r="D16" s="2" t="s">
        <v>293</v>
      </c>
    </row>
    <row r="17" spans="1:4" ht="39.75" customHeight="1">
      <c r="A17" s="4" t="s">
        <v>294</v>
      </c>
      <c r="B17" s="2" t="s">
        <v>295</v>
      </c>
      <c r="C17" s="2" t="s">
        <v>296</v>
      </c>
      <c r="D17" s="2" t="s">
        <v>297</v>
      </c>
    </row>
    <row r="18" spans="1:4" ht="39.75" customHeight="1">
      <c r="A18" s="2" t="s">
        <v>298</v>
      </c>
      <c r="B18" s="13">
        <v>14666205</v>
      </c>
      <c r="C18" s="13">
        <v>14046235</v>
      </c>
      <c r="D18" s="13">
        <v>14053532</v>
      </c>
    </row>
    <row r="19" spans="1:4" ht="39.75" customHeight="1">
      <c r="A19" t="s">
        <v>299</v>
      </c>
      <c r="B19" s="2" t="s">
        <v>300</v>
      </c>
      <c r="C19" s="2" t="s">
        <v>301</v>
      </c>
      <c r="D19" s="2" t="s">
        <v>302</v>
      </c>
    </row>
    <row r="20" spans="1:4" ht="39.75" customHeight="1">
      <c r="A20" s="2" t="s">
        <v>303</v>
      </c>
      <c r="B20" s="13">
        <v>13824104</v>
      </c>
      <c r="C20" s="13">
        <v>13265389</v>
      </c>
      <c r="D20" s="13">
        <v>12981583</v>
      </c>
    </row>
    <row r="21" ht="15">
      <c r="A21" t="s">
        <v>304</v>
      </c>
    </row>
    <row r="22" spans="1:4" ht="15">
      <c r="A22" t="s">
        <v>305</v>
      </c>
      <c r="B22" s="8">
        <v>588056</v>
      </c>
      <c r="C22" s="8">
        <v>320705</v>
      </c>
      <c r="D22" s="8">
        <v>302953</v>
      </c>
    </row>
    <row r="23" spans="1:4" ht="15">
      <c r="A23" t="s">
        <v>306</v>
      </c>
      <c r="B23" s="8">
        <v>829279</v>
      </c>
      <c r="C23" s="8">
        <v>793055</v>
      </c>
      <c r="D23" s="8">
        <v>731664</v>
      </c>
    </row>
    <row r="24" spans="1:4" ht="15">
      <c r="A24" t="s">
        <v>307</v>
      </c>
      <c r="B24" s="8">
        <v>546614</v>
      </c>
      <c r="C24" s="8">
        <v>134875</v>
      </c>
      <c r="D24" s="8">
        <v>75175</v>
      </c>
    </row>
    <row r="25" spans="1:4" ht="15">
      <c r="A25" t="s">
        <v>308</v>
      </c>
      <c r="B25" s="8">
        <v>489</v>
      </c>
      <c r="C25" s="8">
        <v>12867</v>
      </c>
      <c r="D25" s="8">
        <v>8847</v>
      </c>
    </row>
    <row r="26" spans="1:4" ht="15">
      <c r="A26" t="s">
        <v>309</v>
      </c>
      <c r="B26" s="8">
        <v>692641</v>
      </c>
      <c r="C26" s="8">
        <v>393018</v>
      </c>
      <c r="D26" s="8">
        <v>220954</v>
      </c>
    </row>
    <row r="27" spans="1:4" ht="15">
      <c r="A27" t="s">
        <v>310</v>
      </c>
      <c r="B27" s="8">
        <v>44059</v>
      </c>
      <c r="C27" s="8">
        <v>85615</v>
      </c>
      <c r="D27" s="8">
        <v>141614</v>
      </c>
    </row>
    <row r="28" spans="1:4" ht="15">
      <c r="A28" t="s">
        <v>311</v>
      </c>
      <c r="B28" s="8">
        <v>1283277</v>
      </c>
      <c r="C28" s="8">
        <v>1045268</v>
      </c>
      <c r="D28" s="8">
        <v>753888</v>
      </c>
    </row>
    <row r="29" spans="1:4" ht="39.75" customHeight="1">
      <c r="A29" t="s">
        <v>312</v>
      </c>
      <c r="B29" s="2" t="s">
        <v>313</v>
      </c>
      <c r="C29" s="2" t="s">
        <v>314</v>
      </c>
      <c r="D29" s="2" t="s">
        <v>315</v>
      </c>
    </row>
    <row r="30" spans="1:4" ht="15">
      <c r="A30" s="4" t="s">
        <v>316</v>
      </c>
      <c r="B30" s="8">
        <v>4222467</v>
      </c>
      <c r="C30" s="8">
        <v>3081705</v>
      </c>
      <c r="D30" s="8">
        <v>2534945</v>
      </c>
    </row>
    <row r="31" ht="15">
      <c r="A31" t="s">
        <v>317</v>
      </c>
    </row>
    <row r="32" spans="1:4" ht="15">
      <c r="A32" t="s">
        <v>318</v>
      </c>
      <c r="B32" s="7">
        <v>6582511</v>
      </c>
      <c r="C32" s="7">
        <v>5661743</v>
      </c>
      <c r="D32" s="7">
        <v>5324376</v>
      </c>
    </row>
    <row r="33" spans="1:4" ht="15">
      <c r="A33" t="s">
        <v>319</v>
      </c>
      <c r="B33" s="8">
        <v>923924</v>
      </c>
      <c r="C33" s="8">
        <v>872220</v>
      </c>
      <c r="D33" s="8">
        <v>911903</v>
      </c>
    </row>
    <row r="34" spans="1:4" ht="15">
      <c r="A34" t="s">
        <v>320</v>
      </c>
      <c r="B34" s="8">
        <v>857821</v>
      </c>
      <c r="C34" s="8">
        <v>913021</v>
      </c>
      <c r="D34" s="8">
        <v>971979</v>
      </c>
    </row>
    <row r="35" spans="1:4" ht="15">
      <c r="A35" t="s">
        <v>321</v>
      </c>
      <c r="B35" s="8">
        <v>50855</v>
      </c>
      <c r="C35" s="8">
        <v>50416</v>
      </c>
      <c r="D35" s="8">
        <v>54732</v>
      </c>
    </row>
    <row r="36" spans="1:4" ht="15">
      <c r="A36" t="s">
        <v>322</v>
      </c>
      <c r="B36" t="s">
        <v>144</v>
      </c>
      <c r="C36" s="8">
        <v>101975</v>
      </c>
      <c r="D36" s="8">
        <v>101975</v>
      </c>
    </row>
    <row r="37" spans="1:4" ht="15">
      <c r="A37" t="s">
        <v>323</v>
      </c>
      <c r="B37" s="8">
        <v>211278</v>
      </c>
      <c r="C37" s="8">
        <v>172284</v>
      </c>
      <c r="D37" s="8">
        <v>172283</v>
      </c>
    </row>
    <row r="38" spans="1:4" ht="39.75" customHeight="1">
      <c r="A38" t="s">
        <v>324</v>
      </c>
      <c r="B38" s="2" t="s">
        <v>325</v>
      </c>
      <c r="C38" s="2" t="s">
        <v>326</v>
      </c>
      <c r="D38" s="2" t="s">
        <v>327</v>
      </c>
    </row>
    <row r="39" spans="1:4" ht="39.75" customHeight="1">
      <c r="A39" s="4" t="s">
        <v>328</v>
      </c>
      <c r="B39" s="2" t="s">
        <v>329</v>
      </c>
      <c r="C39" s="2" t="s">
        <v>330</v>
      </c>
      <c r="D39" s="2" t="s">
        <v>331</v>
      </c>
    </row>
    <row r="40" spans="1:4" ht="15">
      <c r="A40" t="s">
        <v>332</v>
      </c>
      <c r="B40" s="8">
        <v>5900245</v>
      </c>
      <c r="C40" s="8">
        <v>5371830</v>
      </c>
      <c r="D40" s="8">
        <v>4973443</v>
      </c>
    </row>
    <row r="41" spans="1:4" ht="39.75" customHeight="1">
      <c r="A41" t="s">
        <v>333</v>
      </c>
      <c r="B41" s="2" t="s">
        <v>334</v>
      </c>
      <c r="C41" s="2" t="s">
        <v>335</v>
      </c>
      <c r="D41" s="2" t="s">
        <v>336</v>
      </c>
    </row>
    <row r="42" spans="1:4" ht="39.75" customHeight="1">
      <c r="A42" t="s">
        <v>37</v>
      </c>
      <c r="B42" s="2" t="s">
        <v>337</v>
      </c>
      <c r="C42" s="2" t="s">
        <v>338</v>
      </c>
      <c r="D42" s="2" t="s">
        <v>339</v>
      </c>
    </row>
    <row r="43" ht="15">
      <c r="A43" t="s">
        <v>340</v>
      </c>
    </row>
    <row r="44" spans="1:4" ht="15">
      <c r="A44" t="s">
        <v>40</v>
      </c>
      <c r="B44" s="9">
        <v>1.48</v>
      </c>
      <c r="C44" s="9">
        <v>1.32</v>
      </c>
      <c r="D44" s="9">
        <v>1.17</v>
      </c>
    </row>
    <row r="45" spans="1:4" ht="15">
      <c r="A45" t="s">
        <v>41</v>
      </c>
      <c r="B45" s="9">
        <v>1.44</v>
      </c>
      <c r="C45" s="9">
        <v>1.3</v>
      </c>
      <c r="D45" s="9">
        <v>1.17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5.7109375" style="0" customWidth="1"/>
    <col min="3" max="3" width="34.7109375" style="0" customWidth="1"/>
    <col min="4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4" spans="2:3" ht="39.75" customHeight="1">
      <c r="B4" s="2" t="s">
        <v>341</v>
      </c>
      <c r="C4" s="2" t="s">
        <v>342</v>
      </c>
    </row>
    <row r="5" spans="1:3" ht="15">
      <c r="A5" t="s">
        <v>343</v>
      </c>
      <c r="B5" s="7">
        <v>2768624</v>
      </c>
      <c r="C5" s="7">
        <v>10208299</v>
      </c>
    </row>
    <row r="6" spans="1:3" ht="15">
      <c r="A6" t="s">
        <v>37</v>
      </c>
      <c r="B6" t="s">
        <v>144</v>
      </c>
      <c r="C6" t="s">
        <v>144</v>
      </c>
    </row>
    <row r="7" ht="15">
      <c r="A7" t="s">
        <v>344</v>
      </c>
    </row>
    <row r="8" spans="1:3" ht="39.75" customHeight="1">
      <c r="A8" s="2" t="s">
        <v>345</v>
      </c>
      <c r="B8" s="2" t="s">
        <v>144</v>
      </c>
      <c r="C8" s="2" t="s">
        <v>144</v>
      </c>
    </row>
    <row r="9" spans="1:3" ht="15">
      <c r="A9" s="4" t="s">
        <v>346</v>
      </c>
      <c r="B9" t="s">
        <v>144</v>
      </c>
      <c r="C9" t="s">
        <v>144</v>
      </c>
    </row>
    <row r="10" spans="1:3" ht="15">
      <c r="A10" t="s">
        <v>347</v>
      </c>
      <c r="B10" t="s">
        <v>144</v>
      </c>
      <c r="C10" t="s">
        <v>144</v>
      </c>
    </row>
    <row r="11" spans="1:3" ht="15">
      <c r="A11" t="s">
        <v>348</v>
      </c>
      <c r="B11" s="8">
        <v>971</v>
      </c>
      <c r="C11" s="8">
        <v>7765</v>
      </c>
    </row>
    <row r="12" spans="1:3" ht="15">
      <c r="A12" t="s">
        <v>349</v>
      </c>
      <c r="B12" s="8">
        <v>16500</v>
      </c>
      <c r="C12" s="8">
        <v>49845</v>
      </c>
    </row>
    <row r="13" spans="1:3" ht="39.75" customHeight="1">
      <c r="A13" t="s">
        <v>350</v>
      </c>
      <c r="B13" s="2" t="s">
        <v>351</v>
      </c>
      <c r="C13" s="2" t="s">
        <v>351</v>
      </c>
    </row>
    <row r="14" spans="1:3" ht="15">
      <c r="A14" t="s">
        <v>352</v>
      </c>
      <c r="B14" s="8">
        <v>2786095</v>
      </c>
      <c r="C14" s="8">
        <v>10265909</v>
      </c>
    </row>
    <row r="15" spans="1:3" ht="15">
      <c r="A15" t="s">
        <v>37</v>
      </c>
      <c r="B15" t="s">
        <v>144</v>
      </c>
      <c r="C15" t="s">
        <v>144</v>
      </c>
    </row>
    <row r="16" ht="15">
      <c r="A16" t="s">
        <v>344</v>
      </c>
    </row>
    <row r="17" spans="1:3" ht="39.75" customHeight="1">
      <c r="A17" s="2" t="s">
        <v>353</v>
      </c>
      <c r="B17" s="2" t="s">
        <v>144</v>
      </c>
      <c r="C17" s="2" t="s">
        <v>144</v>
      </c>
    </row>
    <row r="18" spans="1:3" ht="15">
      <c r="A18" s="4" t="s">
        <v>346</v>
      </c>
      <c r="B18" t="s">
        <v>144</v>
      </c>
      <c r="C18" t="s">
        <v>144</v>
      </c>
    </row>
    <row r="19" spans="1:3" ht="15">
      <c r="A19" t="s">
        <v>354</v>
      </c>
      <c r="B19" t="s">
        <v>144</v>
      </c>
      <c r="C19" t="s">
        <v>144</v>
      </c>
    </row>
    <row r="20" spans="1:3" ht="15">
      <c r="A20" t="s">
        <v>355</v>
      </c>
      <c r="B20" t="s">
        <v>144</v>
      </c>
      <c r="C20" s="8">
        <v>1158</v>
      </c>
    </row>
    <row r="21" spans="1:3" ht="39.75" customHeight="1">
      <c r="A21" t="s">
        <v>356</v>
      </c>
      <c r="B21" s="2" t="s">
        <v>351</v>
      </c>
      <c r="C21" s="2" t="s">
        <v>351</v>
      </c>
    </row>
    <row r="22" spans="1:3" ht="39.75" customHeight="1">
      <c r="A22" t="s">
        <v>357</v>
      </c>
      <c r="B22" s="13">
        <v>2786095</v>
      </c>
      <c r="C22" s="8">
        <v>10267067</v>
      </c>
    </row>
    <row r="23" spans="1:3" ht="15">
      <c r="A23" t="s">
        <v>37</v>
      </c>
      <c r="B23" t="s">
        <v>144</v>
      </c>
      <c r="C23" t="s">
        <v>144</v>
      </c>
    </row>
    <row r="24" spans="1:3" ht="15">
      <c r="A24" t="s">
        <v>344</v>
      </c>
      <c r="B24" t="s">
        <v>144</v>
      </c>
      <c r="C24" t="s">
        <v>144</v>
      </c>
    </row>
    <row r="25" spans="1:3" ht="39.75" customHeight="1">
      <c r="A25" s="2" t="s">
        <v>358</v>
      </c>
      <c r="B25" s="2" t="s">
        <v>144</v>
      </c>
      <c r="C25" s="2" t="s">
        <v>144</v>
      </c>
    </row>
    <row r="26" spans="1:3" ht="15">
      <c r="A26" s="4" t="s">
        <v>346</v>
      </c>
      <c r="B26" t="s">
        <v>144</v>
      </c>
      <c r="C26" t="s">
        <v>144</v>
      </c>
    </row>
    <row r="27" spans="1:3" ht="15">
      <c r="A27" t="s">
        <v>359</v>
      </c>
      <c r="B27" t="s">
        <v>144</v>
      </c>
      <c r="C27" t="s">
        <v>144</v>
      </c>
    </row>
    <row r="28" spans="1:3" ht="15">
      <c r="A28" t="s">
        <v>355</v>
      </c>
      <c r="B28" t="s">
        <v>144</v>
      </c>
      <c r="C28" s="12">
        <v>-7326</v>
      </c>
    </row>
    <row r="29" spans="1:3" ht="15">
      <c r="A29" t="s">
        <v>356</v>
      </c>
      <c r="B29" t="s">
        <v>144</v>
      </c>
      <c r="C29" t="s">
        <v>144</v>
      </c>
    </row>
    <row r="30" spans="1:3" ht="39.75" customHeight="1">
      <c r="A30" s="2" t="s">
        <v>360</v>
      </c>
      <c r="B30" s="2" t="s">
        <v>351</v>
      </c>
      <c r="C30" s="2" t="s">
        <v>361</v>
      </c>
    </row>
    <row r="31" spans="1:3" ht="39.75" customHeight="1">
      <c r="A31" t="s">
        <v>362</v>
      </c>
      <c r="B31" s="2" t="s">
        <v>363</v>
      </c>
      <c r="C31" s="2" t="s">
        <v>364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61.7109375" style="0" customWidth="1"/>
    <col min="3" max="4" width="31.7109375" style="0" customWidth="1"/>
    <col min="5" max="16384" width="8.7109375" style="0" customWidth="1"/>
  </cols>
  <sheetData>
    <row r="2" spans="1:4" ht="39.75" customHeight="1">
      <c r="A2" s="2" t="s">
        <v>365</v>
      </c>
      <c r="B2" s="2" t="s">
        <v>366</v>
      </c>
      <c r="C2" s="2" t="s">
        <v>367</v>
      </c>
      <c r="D2" s="2" t="s">
        <v>137</v>
      </c>
    </row>
    <row r="3" spans="1:4" ht="15">
      <c r="A3" s="7">
        <v>14145720</v>
      </c>
      <c r="B3" t="s">
        <v>368</v>
      </c>
      <c r="C3" t="s">
        <v>369</v>
      </c>
      <c r="D3" s="7">
        <v>26683115</v>
      </c>
    </row>
    <row r="4" spans="1:4" ht="15">
      <c r="A4" s="8">
        <v>3209722</v>
      </c>
      <c r="B4" t="s">
        <v>144</v>
      </c>
      <c r="C4" t="s">
        <v>144</v>
      </c>
      <c r="D4" s="8">
        <v>3209722</v>
      </c>
    </row>
    <row r="6" spans="1:4" ht="39.75" customHeight="1">
      <c r="A6" t="s">
        <v>144</v>
      </c>
      <c r="B6" s="12">
        <v>-336646</v>
      </c>
      <c r="C6" t="s">
        <v>144</v>
      </c>
      <c r="D6" s="2" t="s">
        <v>370</v>
      </c>
    </row>
    <row r="7" spans="1:4" ht="15">
      <c r="A7" t="s">
        <v>144</v>
      </c>
      <c r="B7" t="s">
        <v>144</v>
      </c>
      <c r="C7" t="s">
        <v>144</v>
      </c>
      <c r="D7" s="8">
        <v>2873076</v>
      </c>
    </row>
    <row r="8" spans="1:4" ht="15">
      <c r="A8" t="s">
        <v>144</v>
      </c>
      <c r="B8" t="s">
        <v>144</v>
      </c>
      <c r="C8" s="12">
        <v>-878532</v>
      </c>
      <c r="D8" s="12">
        <v>-878532</v>
      </c>
    </row>
    <row r="9" spans="1:4" ht="15">
      <c r="A9" t="s">
        <v>144</v>
      </c>
      <c r="B9" t="s">
        <v>144</v>
      </c>
      <c r="C9" s="8">
        <v>6706</v>
      </c>
      <c r="D9" s="8">
        <v>15442</v>
      </c>
    </row>
    <row r="10" spans="1:4" ht="15">
      <c r="A10" t="s">
        <v>144</v>
      </c>
      <c r="B10" t="s">
        <v>144</v>
      </c>
      <c r="C10" t="s">
        <v>144</v>
      </c>
      <c r="D10" s="8">
        <v>66345</v>
      </c>
    </row>
    <row r="11" spans="1:4" ht="39.75" customHeight="1">
      <c r="A11" s="2" t="s">
        <v>371</v>
      </c>
      <c r="B11" s="2" t="s">
        <v>372</v>
      </c>
      <c r="C11" s="2" t="s">
        <v>373</v>
      </c>
      <c r="D11" s="2" t="s">
        <v>374</v>
      </c>
    </row>
    <row r="12" spans="1:4" ht="15">
      <c r="A12" s="8">
        <v>16722474</v>
      </c>
      <c r="B12" s="12">
        <v>-776174</v>
      </c>
      <c r="C12" s="12">
        <v>-871826</v>
      </c>
      <c r="D12" s="8">
        <v>28126478</v>
      </c>
    </row>
    <row r="13" spans="1:4" ht="15">
      <c r="A13" s="8">
        <v>3483901</v>
      </c>
      <c r="B13" t="s">
        <v>144</v>
      </c>
      <c r="C13" t="s">
        <v>144</v>
      </c>
      <c r="D13" s="8">
        <v>3483901</v>
      </c>
    </row>
    <row r="15" spans="1:4" ht="39.75" customHeight="1">
      <c r="A15" t="s">
        <v>144</v>
      </c>
      <c r="B15" s="13">
        <v>598455</v>
      </c>
      <c r="C15" t="s">
        <v>144</v>
      </c>
      <c r="D15" s="2" t="s">
        <v>375</v>
      </c>
    </row>
    <row r="16" spans="1:4" ht="15">
      <c r="A16" t="s">
        <v>144</v>
      </c>
      <c r="B16" t="s">
        <v>144</v>
      </c>
      <c r="C16" t="s">
        <v>144</v>
      </c>
      <c r="D16" s="8">
        <v>4082356</v>
      </c>
    </row>
    <row r="17" spans="1:4" ht="15">
      <c r="A17" t="s">
        <v>144</v>
      </c>
      <c r="B17" t="s">
        <v>144</v>
      </c>
      <c r="C17" s="12">
        <v>-1125257</v>
      </c>
      <c r="D17" s="12">
        <v>-1125257</v>
      </c>
    </row>
    <row r="18" spans="1:4" ht="15">
      <c r="A18" t="s">
        <v>144</v>
      </c>
      <c r="B18" t="s">
        <v>144</v>
      </c>
      <c r="C18" s="8">
        <v>21786</v>
      </c>
      <c r="D18" s="8">
        <v>22944</v>
      </c>
    </row>
    <row r="19" spans="1:4" ht="39.75" customHeight="1">
      <c r="A19" s="2" t="s">
        <v>376</v>
      </c>
      <c r="B19" s="2" t="s">
        <v>372</v>
      </c>
      <c r="C19" s="2" t="s">
        <v>373</v>
      </c>
      <c r="D19" s="2" t="s">
        <v>377</v>
      </c>
    </row>
    <row r="20" spans="1:4" ht="15">
      <c r="A20" s="8">
        <v>19544871</v>
      </c>
      <c r="B20" s="12">
        <v>-177719</v>
      </c>
      <c r="C20" s="12">
        <v>-1975297</v>
      </c>
      <c r="D20" s="8">
        <v>30445017</v>
      </c>
    </row>
    <row r="21" spans="1:4" ht="15">
      <c r="A21" s="8">
        <v>3852620</v>
      </c>
      <c r="B21" t="s">
        <v>144</v>
      </c>
      <c r="C21" t="s">
        <v>144</v>
      </c>
      <c r="D21" s="8">
        <v>3852620</v>
      </c>
    </row>
    <row r="22" spans="1:4" ht="39.75" customHeight="1">
      <c r="A22" t="s">
        <v>144</v>
      </c>
      <c r="B22" s="8">
        <v>355881</v>
      </c>
      <c r="C22" t="s">
        <v>144</v>
      </c>
      <c r="D22" s="2" t="s">
        <v>378</v>
      </c>
    </row>
    <row r="23" spans="1:4" ht="15">
      <c r="A23" t="s">
        <v>144</v>
      </c>
      <c r="B23" t="s">
        <v>144</v>
      </c>
      <c r="C23" t="s">
        <v>144</v>
      </c>
      <c r="D23" s="8">
        <v>4208501</v>
      </c>
    </row>
    <row r="24" spans="1:4" ht="15">
      <c r="A24" t="s">
        <v>144</v>
      </c>
      <c r="B24" t="s">
        <v>144</v>
      </c>
      <c r="C24" s="12">
        <v>-16981</v>
      </c>
      <c r="D24" s="12">
        <v>-16981</v>
      </c>
    </row>
    <row r="25" spans="1:4" ht="15">
      <c r="A25" t="s">
        <v>144</v>
      </c>
      <c r="B25" t="s">
        <v>144</v>
      </c>
      <c r="C25" s="8">
        <v>465532</v>
      </c>
      <c r="D25" s="8">
        <v>458206</v>
      </c>
    </row>
    <row r="26" spans="1:4" ht="15">
      <c r="A26" s="12">
        <v>-648731</v>
      </c>
      <c r="B26" t="s">
        <v>144</v>
      </c>
      <c r="C26" t="s">
        <v>144</v>
      </c>
      <c r="D26" s="12">
        <v>-648731</v>
      </c>
    </row>
    <row r="27" spans="1:4" ht="39.75" customHeight="1">
      <c r="A27" s="2" t="s">
        <v>351</v>
      </c>
      <c r="B27" s="2" t="s">
        <v>372</v>
      </c>
      <c r="C27" s="2" t="s">
        <v>379</v>
      </c>
      <c r="D27" s="2" t="s">
        <v>380</v>
      </c>
    </row>
    <row r="28" spans="1:4" ht="39.75" customHeight="1">
      <c r="A28" s="2" t="s">
        <v>381</v>
      </c>
      <c r="B28" s="2" t="s">
        <v>382</v>
      </c>
      <c r="C28" s="2" t="s">
        <v>383</v>
      </c>
      <c r="D28" s="2" t="s">
        <v>384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0.7109375" style="0" customWidth="1"/>
    <col min="4" max="4" width="31.7109375" style="0" customWidth="1"/>
    <col min="5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4" spans="2:4" ht="15">
      <c r="B4" t="s">
        <v>20</v>
      </c>
      <c r="C4" t="s">
        <v>21</v>
      </c>
      <c r="D4" t="s">
        <v>22</v>
      </c>
    </row>
    <row r="5" ht="15">
      <c r="A5" t="s">
        <v>385</v>
      </c>
    </row>
    <row r="6" spans="1:4" ht="15">
      <c r="A6" t="s">
        <v>37</v>
      </c>
      <c r="B6" s="7">
        <v>3852620</v>
      </c>
      <c r="C6" s="7">
        <v>3483901</v>
      </c>
      <c r="D6" s="7">
        <v>3209722</v>
      </c>
    </row>
    <row r="7" ht="39.75" customHeight="1">
      <c r="A7" s="2" t="s">
        <v>386</v>
      </c>
    </row>
    <row r="8" spans="1:4" ht="15">
      <c r="A8" s="2" t="s">
        <v>31</v>
      </c>
      <c r="B8" s="8">
        <v>842101</v>
      </c>
      <c r="C8" s="8">
        <v>780846</v>
      </c>
      <c r="D8" s="8">
        <v>1071949</v>
      </c>
    </row>
    <row r="9" spans="1:4" ht="15">
      <c r="A9" s="2" t="s">
        <v>387</v>
      </c>
      <c r="B9" s="8">
        <v>24000</v>
      </c>
      <c r="C9" s="8">
        <v>24000</v>
      </c>
      <c r="D9" s="8">
        <v>24000</v>
      </c>
    </row>
    <row r="10" spans="1:4" ht="15">
      <c r="A10" s="2" t="s">
        <v>388</v>
      </c>
      <c r="B10" s="8">
        <v>257187</v>
      </c>
      <c r="C10" s="8">
        <v>105643</v>
      </c>
      <c r="D10" s="8">
        <v>60000</v>
      </c>
    </row>
    <row r="11" spans="1:4" ht="15">
      <c r="A11" s="2" t="s">
        <v>389</v>
      </c>
      <c r="B11" s="8">
        <v>163023</v>
      </c>
      <c r="C11" s="12">
        <v>-274481</v>
      </c>
      <c r="D11" s="12">
        <v>-154576</v>
      </c>
    </row>
    <row r="12" spans="1:4" ht="15">
      <c r="A12" s="2" t="s">
        <v>390</v>
      </c>
      <c r="B12" s="8">
        <v>583400</v>
      </c>
      <c r="C12" s="8">
        <v>701830</v>
      </c>
      <c r="D12" s="8">
        <v>808760</v>
      </c>
    </row>
    <row r="13" spans="1:4" ht="15">
      <c r="A13" s="2" t="s">
        <v>391</v>
      </c>
      <c r="B13" t="s">
        <v>144</v>
      </c>
      <c r="C13" s="8">
        <v>101975</v>
      </c>
      <c r="D13" s="8">
        <v>101975</v>
      </c>
    </row>
    <row r="14" spans="1:4" ht="15">
      <c r="A14" s="2" t="s">
        <v>392</v>
      </c>
      <c r="B14" s="8">
        <v>211278</v>
      </c>
      <c r="C14" s="8">
        <v>172284</v>
      </c>
      <c r="D14" s="8">
        <v>172283</v>
      </c>
    </row>
    <row r="15" spans="1:4" ht="15">
      <c r="A15" s="2" t="s">
        <v>393</v>
      </c>
      <c r="B15" s="12">
        <v>-546614</v>
      </c>
      <c r="C15" s="12">
        <v>-134875</v>
      </c>
      <c r="D15" s="12">
        <v>-75175</v>
      </c>
    </row>
    <row r="16" spans="1:4" ht="15">
      <c r="A16" s="2" t="s">
        <v>394</v>
      </c>
      <c r="B16" s="12">
        <v>-692641</v>
      </c>
      <c r="C16" s="12">
        <v>-393018</v>
      </c>
      <c r="D16" s="12">
        <v>-220954</v>
      </c>
    </row>
    <row r="17" spans="1:4" ht="15">
      <c r="A17" s="2" t="s">
        <v>395</v>
      </c>
      <c r="B17" s="12">
        <v>-25888420</v>
      </c>
      <c r="C17" s="12">
        <v>-13008894</v>
      </c>
      <c r="D17" s="12">
        <v>-4343694</v>
      </c>
    </row>
    <row r="18" spans="1:4" ht="15">
      <c r="A18" s="2" t="s">
        <v>396</v>
      </c>
      <c r="B18" s="8">
        <v>26600687</v>
      </c>
      <c r="C18" s="8">
        <v>12155643</v>
      </c>
      <c r="D18" s="8">
        <v>4672871</v>
      </c>
    </row>
    <row r="19" spans="1:4" ht="15">
      <c r="A19" t="s">
        <v>397</v>
      </c>
      <c r="B19" s="8">
        <v>22310</v>
      </c>
      <c r="C19" s="12">
        <v>-89157</v>
      </c>
      <c r="D19" s="12">
        <v>-325495</v>
      </c>
    </row>
    <row r="20" ht="15">
      <c r="A20" s="2" t="s">
        <v>398</v>
      </c>
    </row>
    <row r="21" spans="1:4" ht="15">
      <c r="A21" s="2" t="s">
        <v>179</v>
      </c>
      <c r="B21" s="8">
        <v>173931</v>
      </c>
      <c r="C21" s="8">
        <v>890</v>
      </c>
      <c r="D21" s="12">
        <v>-413054</v>
      </c>
    </row>
    <row r="22" spans="1:4" ht="39.75" customHeight="1">
      <c r="A22" s="2" t="s">
        <v>399</v>
      </c>
      <c r="B22" s="2" t="s">
        <v>400</v>
      </c>
      <c r="C22" s="2" t="s">
        <v>401</v>
      </c>
      <c r="D22" s="2" t="s">
        <v>402</v>
      </c>
    </row>
    <row r="23" spans="1:4" ht="15">
      <c r="A23" t="s">
        <v>403</v>
      </c>
      <c r="B23" s="8">
        <v>5040041</v>
      </c>
      <c r="C23" s="8">
        <v>3411505</v>
      </c>
      <c r="D23" s="8">
        <v>5296729</v>
      </c>
    </row>
    <row r="24" ht="15">
      <c r="A24" t="s">
        <v>404</v>
      </c>
    </row>
    <row r="25" spans="1:4" ht="39.75" customHeight="1">
      <c r="A25" s="2" t="s">
        <v>405</v>
      </c>
      <c r="B25" s="13">
        <v>13931845</v>
      </c>
      <c r="C25" s="13">
        <v>604650</v>
      </c>
      <c r="D25" s="13">
        <v>341815</v>
      </c>
    </row>
    <row r="26" spans="1:4" ht="15">
      <c r="A26" t="s">
        <v>406</v>
      </c>
      <c r="B26" s="12">
        <v>-30804586</v>
      </c>
      <c r="C26" s="12">
        <v>-1589596</v>
      </c>
      <c r="D26" s="12">
        <v>-9173218</v>
      </c>
    </row>
    <row r="27" spans="1:4" ht="39.75" customHeight="1">
      <c r="A27" s="2" t="s">
        <v>407</v>
      </c>
      <c r="B27" s="13">
        <v>5383749</v>
      </c>
      <c r="C27" s="13">
        <v>4907123</v>
      </c>
      <c r="D27" s="13">
        <v>3291786</v>
      </c>
    </row>
    <row r="28" spans="1:4" ht="15">
      <c r="A28" t="s">
        <v>408</v>
      </c>
      <c r="B28" s="8">
        <v>6645499</v>
      </c>
      <c r="C28" s="8">
        <v>5488691</v>
      </c>
      <c r="D28" s="8">
        <v>40769</v>
      </c>
    </row>
    <row r="29" spans="1:4" ht="15">
      <c r="A29" t="s">
        <v>409</v>
      </c>
      <c r="B29" t="s">
        <v>144</v>
      </c>
      <c r="C29" t="s">
        <v>144</v>
      </c>
      <c r="D29" s="12">
        <v>-3168848</v>
      </c>
    </row>
    <row r="30" spans="1:4" ht="15">
      <c r="A30" t="s">
        <v>410</v>
      </c>
      <c r="B30" s="12">
        <v>-2052873</v>
      </c>
      <c r="C30" s="12">
        <v>-4880739</v>
      </c>
      <c r="D30" s="12">
        <v>-60039333</v>
      </c>
    </row>
    <row r="31" spans="1:4" ht="15">
      <c r="A31" t="s">
        <v>411</v>
      </c>
      <c r="B31" s="12">
        <v>-603610</v>
      </c>
      <c r="C31" s="12">
        <v>-433658</v>
      </c>
      <c r="D31" s="12">
        <v>-325814</v>
      </c>
    </row>
    <row r="32" spans="1:4" ht="15">
      <c r="A32" t="s">
        <v>412</v>
      </c>
      <c r="B32" s="8">
        <v>490457</v>
      </c>
      <c r="C32" s="8">
        <v>382645</v>
      </c>
      <c r="D32" s="8">
        <v>246124</v>
      </c>
    </row>
    <row r="33" spans="1:4" ht="15">
      <c r="A33" t="s">
        <v>413</v>
      </c>
      <c r="B33" t="s">
        <v>144</v>
      </c>
      <c r="C33" t="s">
        <v>144</v>
      </c>
      <c r="D33" s="12">
        <v>-964000</v>
      </c>
    </row>
    <row r="34" spans="1:4" ht="39.75" customHeight="1">
      <c r="A34" s="2" t="s">
        <v>414</v>
      </c>
      <c r="B34" s="2" t="s">
        <v>415</v>
      </c>
      <c r="C34" s="2" t="s">
        <v>416</v>
      </c>
      <c r="D34" s="2" t="s">
        <v>351</v>
      </c>
    </row>
    <row r="35" spans="1:4" ht="15">
      <c r="A35" t="s">
        <v>417</v>
      </c>
      <c r="B35" s="12">
        <v>-7294304</v>
      </c>
      <c r="C35" s="8">
        <v>4479116</v>
      </c>
      <c r="D35" s="12">
        <v>-69750719</v>
      </c>
    </row>
    <row r="37" ht="15">
      <c r="A37" t="s">
        <v>418</v>
      </c>
    </row>
    <row r="38" spans="1:4" ht="15">
      <c r="A38" t="s">
        <v>419</v>
      </c>
      <c r="B38" s="8">
        <v>29061868</v>
      </c>
      <c r="C38" s="8">
        <v>14153966</v>
      </c>
      <c r="D38" s="8">
        <v>40617777</v>
      </c>
    </row>
    <row r="39" spans="1:4" ht="39.75" customHeight="1">
      <c r="A39" s="2" t="s">
        <v>420</v>
      </c>
      <c r="B39" s="14">
        <v>-22092115</v>
      </c>
      <c r="C39" s="14">
        <v>-14579082</v>
      </c>
      <c r="D39" s="13">
        <v>18746089</v>
      </c>
    </row>
    <row r="40" spans="1:4" ht="15">
      <c r="A40" t="s">
        <v>421</v>
      </c>
      <c r="B40" s="8">
        <v>52843</v>
      </c>
      <c r="C40" s="12">
        <v>-4291366</v>
      </c>
      <c r="D40" s="8">
        <v>1242326</v>
      </c>
    </row>
    <row r="41" spans="1:4" ht="15">
      <c r="A41" t="s">
        <v>422</v>
      </c>
      <c r="B41" s="12">
        <v>-648731</v>
      </c>
      <c r="C41" s="12">
        <v>-661504</v>
      </c>
      <c r="D41" s="12">
        <v>-632968</v>
      </c>
    </row>
    <row r="42" spans="1:4" ht="15">
      <c r="A42" t="s">
        <v>423</v>
      </c>
      <c r="B42" s="12">
        <v>-16981</v>
      </c>
      <c r="C42" s="12">
        <v>-1125257</v>
      </c>
      <c r="D42" s="12">
        <v>-878532</v>
      </c>
    </row>
    <row r="43" spans="1:4" ht="15">
      <c r="A43" t="s">
        <v>348</v>
      </c>
      <c r="B43" s="8">
        <v>458206</v>
      </c>
      <c r="C43" s="8">
        <v>22944</v>
      </c>
      <c r="D43" s="8">
        <v>81787</v>
      </c>
    </row>
    <row r="44" spans="1:4" ht="15">
      <c r="A44" t="s">
        <v>424</v>
      </c>
      <c r="B44" t="s">
        <v>144</v>
      </c>
      <c r="C44" t="s">
        <v>144</v>
      </c>
      <c r="D44" s="12">
        <v>-687500</v>
      </c>
    </row>
    <row r="45" spans="1:4" ht="15">
      <c r="A45" t="s">
        <v>425</v>
      </c>
      <c r="B45" t="s">
        <v>144</v>
      </c>
      <c r="C45" t="s">
        <v>144</v>
      </c>
      <c r="D45" s="12">
        <v>-523614</v>
      </c>
    </row>
    <row r="46" spans="1:4" ht="39.75" customHeight="1">
      <c r="A46" s="2" t="s">
        <v>426</v>
      </c>
      <c r="B46" s="2" t="s">
        <v>351</v>
      </c>
      <c r="C46" s="2" t="s">
        <v>416</v>
      </c>
      <c r="D46" s="2" t="s">
        <v>427</v>
      </c>
    </row>
    <row r="47" spans="1:4" ht="39.75" customHeight="1">
      <c r="A47" t="s">
        <v>428</v>
      </c>
      <c r="B47" s="2" t="s">
        <v>429</v>
      </c>
      <c r="C47" s="2" t="s">
        <v>430</v>
      </c>
      <c r="D47" s="2" t="s">
        <v>431</v>
      </c>
    </row>
    <row r="48" spans="1:4" ht="15">
      <c r="A48" t="s">
        <v>432</v>
      </c>
      <c r="B48" s="8">
        <v>4560827</v>
      </c>
      <c r="C48" s="8">
        <v>1410322</v>
      </c>
      <c r="D48" s="8">
        <v>684373</v>
      </c>
    </row>
    <row r="49" spans="1:4" ht="39.75" customHeight="1">
      <c r="A49" t="s">
        <v>433</v>
      </c>
      <c r="B49" s="2" t="s">
        <v>434</v>
      </c>
      <c r="C49" s="2" t="s">
        <v>435</v>
      </c>
      <c r="D49" s="2" t="s">
        <v>436</v>
      </c>
    </row>
    <row r="50" spans="1:4" ht="39.75" customHeight="1">
      <c r="A50" t="s">
        <v>437</v>
      </c>
      <c r="B50" s="2" t="s">
        <v>438</v>
      </c>
      <c r="C50" s="2" t="s">
        <v>439</v>
      </c>
      <c r="D50" s="2" t="s">
        <v>440</v>
      </c>
    </row>
    <row r="51" ht="15">
      <c r="A51" t="s">
        <v>441</v>
      </c>
    </row>
    <row r="52" spans="1:4" ht="15">
      <c r="A52" t="s">
        <v>442</v>
      </c>
      <c r="B52" s="7">
        <v>17104899</v>
      </c>
      <c r="C52" s="7">
        <v>21696449</v>
      </c>
      <c r="D52" s="7">
        <v>18145911</v>
      </c>
    </row>
    <row r="53" spans="1:4" ht="15">
      <c r="A53" t="s">
        <v>443</v>
      </c>
      <c r="B53" s="8">
        <v>1940200</v>
      </c>
      <c r="C53" s="8">
        <v>2101500</v>
      </c>
      <c r="D53" s="8">
        <v>1872000</v>
      </c>
    </row>
    <row r="54" ht="39.75" customHeight="1">
      <c r="A54" s="2" t="s">
        <v>444</v>
      </c>
    </row>
    <row r="55" spans="1:4" ht="15">
      <c r="A55" t="s">
        <v>445</v>
      </c>
      <c r="B55" s="7">
        <v>716022</v>
      </c>
      <c r="C55" s="7">
        <v>513712</v>
      </c>
      <c r="D55" s="7">
        <v>338570</v>
      </c>
    </row>
    <row r="56" spans="1:4" ht="39.75" customHeight="1">
      <c r="A56" s="2" t="s">
        <v>446</v>
      </c>
      <c r="B56" s="13">
        <v>284779</v>
      </c>
      <c r="C56" s="2" t="s">
        <v>144</v>
      </c>
      <c r="D56" s="2" t="s">
        <v>144</v>
      </c>
    </row>
    <row r="57" spans="1:4" ht="39.75" customHeight="1">
      <c r="A57" s="2" t="s">
        <v>447</v>
      </c>
      <c r="B57" s="14">
        <v>-355881</v>
      </c>
      <c r="C57" s="14">
        <v>-598455</v>
      </c>
      <c r="D57" s="13">
        <v>336646</v>
      </c>
    </row>
    <row r="58" spans="1:4" ht="39.75" customHeight="1">
      <c r="A58" s="2" t="s">
        <v>448</v>
      </c>
      <c r="B58" s="14">
        <v>-183333</v>
      </c>
      <c r="C58" s="14">
        <v>-308295</v>
      </c>
      <c r="D58" s="13">
        <v>173424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30.7109375" style="0" customWidth="1"/>
    <col min="5" max="5" width="29.7109375" style="0" customWidth="1"/>
    <col min="6" max="16384" width="8.7109375" style="0" customWidth="1"/>
  </cols>
  <sheetData>
    <row r="2" spans="1:6" ht="15" customHeight="1">
      <c r="A2" s="1" t="s">
        <v>449</v>
      </c>
      <c r="B2" s="1"/>
      <c r="C2" s="1"/>
      <c r="D2" s="1"/>
      <c r="E2" s="1"/>
      <c r="F2" s="1"/>
    </row>
    <row r="4" spans="2:5" ht="39.75" customHeight="1">
      <c r="B4" s="6" t="s">
        <v>450</v>
      </c>
      <c r="C4" s="6"/>
      <c r="D4" s="6" t="s">
        <v>451</v>
      </c>
      <c r="E4" s="6"/>
    </row>
    <row r="5" spans="2:5" ht="39.75" customHeight="1">
      <c r="B5" s="2" t="s">
        <v>452</v>
      </c>
      <c r="C5" s="2" t="s">
        <v>453</v>
      </c>
      <c r="D5" s="2" t="s">
        <v>452</v>
      </c>
      <c r="E5" s="2" t="s">
        <v>453</v>
      </c>
    </row>
    <row r="6" spans="1:5" ht="39.75" customHeight="1">
      <c r="A6" s="2" t="s">
        <v>454</v>
      </c>
      <c r="B6" s="15">
        <v>12088598</v>
      </c>
      <c r="C6" s="15">
        <v>12176875</v>
      </c>
      <c r="D6" s="15">
        <v>248628</v>
      </c>
      <c r="E6" s="15">
        <v>248628</v>
      </c>
    </row>
    <row r="7" spans="1:5" ht="15">
      <c r="A7" t="s">
        <v>455</v>
      </c>
      <c r="B7" s="8">
        <v>149938</v>
      </c>
      <c r="C7" s="8">
        <v>154125</v>
      </c>
      <c r="D7" s="8">
        <v>149887</v>
      </c>
      <c r="E7" s="8">
        <v>151641</v>
      </c>
    </row>
    <row r="8" spans="1:5" ht="15">
      <c r="A8" t="s">
        <v>456</v>
      </c>
      <c r="B8" s="8">
        <v>18448558</v>
      </c>
      <c r="C8" s="8">
        <v>18912078</v>
      </c>
      <c r="D8" s="8">
        <v>18737709</v>
      </c>
      <c r="E8" s="8">
        <v>18662746</v>
      </c>
    </row>
    <row r="9" spans="1:5" ht="39.75" customHeight="1">
      <c r="A9" t="s">
        <v>457</v>
      </c>
      <c r="B9" s="2" t="s">
        <v>458</v>
      </c>
      <c r="C9" s="2" t="s">
        <v>459</v>
      </c>
      <c r="D9" s="2" t="s">
        <v>460</v>
      </c>
      <c r="E9" s="2" t="s">
        <v>461</v>
      </c>
    </row>
    <row r="10" spans="2:5" ht="39.75" customHeight="1">
      <c r="B10" s="2" t="s">
        <v>462</v>
      </c>
      <c r="C10" s="2" t="s">
        <v>463</v>
      </c>
      <c r="D10" s="2" t="s">
        <v>464</v>
      </c>
      <c r="E10" s="2" t="s">
        <v>465</v>
      </c>
    </row>
    <row r="11" spans="1:5" ht="15" customHeight="1">
      <c r="A11" s="6" t="s">
        <v>466</v>
      </c>
      <c r="B11" s="6"/>
      <c r="C11" s="6"/>
      <c r="D11" s="6"/>
      <c r="E11" s="6"/>
    </row>
  </sheetData>
  <sheetProtection selectLockedCells="1" selectUnlockedCells="1"/>
  <mergeCells count="4">
    <mergeCell ref="A2:F2"/>
    <mergeCell ref="B4:C4"/>
    <mergeCell ref="D4:E4"/>
    <mergeCell ref="A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3.7109375" style="0" customWidth="1"/>
    <col min="3" max="3" width="34.7109375" style="0" customWidth="1"/>
    <col min="4" max="4" width="33.7109375" style="0" customWidth="1"/>
    <col min="5" max="5" width="34.7109375" style="0" customWidth="1"/>
    <col min="6" max="16384" width="8.7109375" style="0" customWidth="1"/>
  </cols>
  <sheetData>
    <row r="2" spans="2:5" ht="39.75" customHeight="1">
      <c r="B2" s="6" t="s">
        <v>450</v>
      </c>
      <c r="C2" s="6"/>
      <c r="D2" s="6" t="s">
        <v>451</v>
      </c>
      <c r="E2" s="6"/>
    </row>
    <row r="3" spans="2:5" ht="39.75" customHeight="1">
      <c r="B3" s="2" t="s">
        <v>467</v>
      </c>
      <c r="C3" s="2" t="s">
        <v>468</v>
      </c>
      <c r="D3" s="2" t="s">
        <v>467</v>
      </c>
      <c r="E3" s="2" t="s">
        <v>468</v>
      </c>
    </row>
    <row r="4" spans="1:5" ht="39.75" customHeight="1">
      <c r="A4" s="2" t="s">
        <v>469</v>
      </c>
      <c r="B4" s="15">
        <v>88277</v>
      </c>
      <c r="C4" s="2" t="s">
        <v>470</v>
      </c>
      <c r="D4" s="2" t="s">
        <v>470</v>
      </c>
      <c r="E4" s="2" t="s">
        <v>471</v>
      </c>
    </row>
    <row r="5" spans="1:5" ht="15">
      <c r="A5" t="s">
        <v>455</v>
      </c>
      <c r="B5" s="8">
        <v>4187</v>
      </c>
      <c r="C5" t="s">
        <v>144</v>
      </c>
      <c r="D5" s="8">
        <v>1754</v>
      </c>
      <c r="E5" t="s">
        <v>144</v>
      </c>
    </row>
    <row r="6" spans="1:5" ht="15">
      <c r="A6" t="s">
        <v>456</v>
      </c>
      <c r="B6" s="8">
        <v>463520</v>
      </c>
      <c r="C6" t="s">
        <v>144</v>
      </c>
      <c r="D6" s="8">
        <v>157027</v>
      </c>
      <c r="E6" s="8">
        <v>231990</v>
      </c>
    </row>
    <row r="7" spans="1:5" ht="39.75" customHeight="1">
      <c r="A7" t="s">
        <v>457</v>
      </c>
      <c r="B7" s="2" t="s">
        <v>472</v>
      </c>
      <c r="C7" s="2" t="s">
        <v>473</v>
      </c>
      <c r="D7" s="2" t="s">
        <v>474</v>
      </c>
      <c r="E7" s="2" t="s">
        <v>475</v>
      </c>
    </row>
    <row r="8" spans="2:5" ht="39.75" customHeight="1">
      <c r="B8" s="2" t="s">
        <v>476</v>
      </c>
      <c r="C8" s="2" t="s">
        <v>477</v>
      </c>
      <c r="D8" s="2" t="s">
        <v>478</v>
      </c>
      <c r="E8" s="2" t="s">
        <v>479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33.7109375" style="0" customWidth="1"/>
    <col min="4" max="16384" width="8.7109375" style="0" customWidth="1"/>
  </cols>
  <sheetData>
    <row r="2" spans="2:3" ht="39.75" customHeight="1">
      <c r="B2" s="2" t="s">
        <v>452</v>
      </c>
      <c r="C2" s="2" t="s">
        <v>480</v>
      </c>
    </row>
    <row r="3" ht="15">
      <c r="A3" t="s">
        <v>481</v>
      </c>
    </row>
    <row r="4" spans="1:3" ht="15">
      <c r="A4" t="s">
        <v>482</v>
      </c>
      <c r="B4" s="7">
        <v>5082410</v>
      </c>
      <c r="C4" s="7">
        <v>5113281</v>
      </c>
    </row>
    <row r="5" spans="1:3" ht="15">
      <c r="A5" t="s">
        <v>483</v>
      </c>
      <c r="B5" s="8">
        <v>7156126</v>
      </c>
      <c r="C5" s="8">
        <v>7217719</v>
      </c>
    </row>
    <row r="6" spans="1:3" ht="39.75" customHeight="1">
      <c r="A6" s="2" t="s">
        <v>484</v>
      </c>
      <c r="B6" s="13">
        <v>18448558</v>
      </c>
      <c r="C6" s="13">
        <v>18912078</v>
      </c>
    </row>
    <row r="7" spans="1:3" ht="39.75" customHeight="1">
      <c r="A7" t="s">
        <v>457</v>
      </c>
      <c r="B7" s="2" t="s">
        <v>485</v>
      </c>
      <c r="C7" s="2" t="s">
        <v>486</v>
      </c>
    </row>
    <row r="8" spans="2:3" ht="39.75" customHeight="1">
      <c r="B8" s="2" t="s">
        <v>487</v>
      </c>
      <c r="C8" s="2" t="s">
        <v>488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31.7109375" style="0" customWidth="1"/>
    <col min="3" max="4" width="29.7109375" style="0" customWidth="1"/>
    <col min="5" max="16384" width="8.7109375" style="0" customWidth="1"/>
  </cols>
  <sheetData>
    <row r="2" spans="1:6" ht="15" customHeight="1">
      <c r="A2" s="1" t="s">
        <v>489</v>
      </c>
      <c r="B2" s="1"/>
      <c r="C2" s="1"/>
      <c r="D2" s="1"/>
      <c r="E2" s="1"/>
      <c r="F2" s="1"/>
    </row>
    <row r="4" spans="2:4" ht="15" customHeight="1">
      <c r="B4" s="6" t="s">
        <v>490</v>
      </c>
      <c r="C4" s="6"/>
      <c r="D4" s="6"/>
    </row>
    <row r="5" spans="2:4" ht="15">
      <c r="B5" t="s">
        <v>20</v>
      </c>
      <c r="C5" t="s">
        <v>21</v>
      </c>
      <c r="D5" t="s">
        <v>22</v>
      </c>
    </row>
    <row r="6" spans="1:4" ht="15">
      <c r="A6" t="s">
        <v>491</v>
      </c>
      <c r="B6" s="7">
        <v>3778000</v>
      </c>
      <c r="C6" s="7">
        <v>3498000</v>
      </c>
      <c r="D6" s="7">
        <v>2924000</v>
      </c>
    </row>
    <row r="7" spans="1:4" ht="15">
      <c r="A7" t="s">
        <v>492</v>
      </c>
      <c r="B7" s="8">
        <v>842101</v>
      </c>
      <c r="C7" s="8">
        <v>780846</v>
      </c>
      <c r="D7" s="8">
        <v>1071949</v>
      </c>
    </row>
    <row r="8" spans="1:4" ht="15">
      <c r="A8" t="s">
        <v>493</v>
      </c>
      <c r="B8" s="12">
        <v>-1332116</v>
      </c>
      <c r="C8" s="12">
        <v>-744345</v>
      </c>
      <c r="D8" s="12">
        <v>-763979</v>
      </c>
    </row>
    <row r="9" spans="1:4" ht="39.75" customHeight="1">
      <c r="A9" t="s">
        <v>494</v>
      </c>
      <c r="B9" s="2" t="s">
        <v>495</v>
      </c>
      <c r="C9" s="2" t="s">
        <v>496</v>
      </c>
      <c r="D9" s="2" t="s">
        <v>497</v>
      </c>
    </row>
    <row r="10" spans="1:4" ht="39.75" customHeight="1">
      <c r="A10" t="s">
        <v>498</v>
      </c>
      <c r="B10" s="2" t="s">
        <v>499</v>
      </c>
      <c r="C10" s="2" t="s">
        <v>500</v>
      </c>
      <c r="D10" s="2" t="s">
        <v>501</v>
      </c>
    </row>
    <row r="11" spans="1:4" ht="39.75" customHeight="1">
      <c r="A11" t="s">
        <v>502</v>
      </c>
      <c r="B11" s="2" t="s">
        <v>503</v>
      </c>
      <c r="C11" s="2" t="s">
        <v>504</v>
      </c>
      <c r="D11" s="2" t="s">
        <v>505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4" width="10.7109375" style="0" customWidth="1"/>
    <col min="5" max="16384" width="8.7109375" style="0" customWidth="1"/>
  </cols>
  <sheetData>
    <row r="2" spans="2:4" ht="15">
      <c r="B2" t="s">
        <v>20</v>
      </c>
      <c r="C2" t="s">
        <v>21</v>
      </c>
      <c r="D2" t="s">
        <v>22</v>
      </c>
    </row>
    <row r="3" spans="1:4" ht="15">
      <c r="A3" t="s">
        <v>506</v>
      </c>
      <c r="B3" s="7">
        <v>459005</v>
      </c>
      <c r="C3" s="7">
        <v>3311240</v>
      </c>
      <c r="D3" s="7">
        <v>1164349</v>
      </c>
    </row>
    <row r="4" spans="1:4" ht="15">
      <c r="A4" t="s">
        <v>507</v>
      </c>
      <c r="B4" s="8">
        <v>171992</v>
      </c>
      <c r="C4" s="8">
        <v>1987699</v>
      </c>
      <c r="D4" s="8">
        <v>81341</v>
      </c>
    </row>
    <row r="5" spans="1:4" ht="15">
      <c r="A5" t="s">
        <v>508</v>
      </c>
      <c r="B5" s="8">
        <v>10000</v>
      </c>
      <c r="C5" s="8">
        <v>515704</v>
      </c>
      <c r="D5" s="8">
        <v>30000</v>
      </c>
    </row>
    <row r="6" spans="1:4" ht="15">
      <c r="A6" t="s">
        <v>509</v>
      </c>
      <c r="B6" s="8">
        <v>980976</v>
      </c>
      <c r="C6" s="8">
        <v>1963065</v>
      </c>
      <c r="D6" s="8">
        <v>914493</v>
      </c>
    </row>
    <row r="7" spans="1:4" ht="15">
      <c r="A7" t="s">
        <v>510</v>
      </c>
      <c r="B7" s="8">
        <v>7640</v>
      </c>
      <c r="C7" s="8">
        <v>36781</v>
      </c>
      <c r="D7" s="8">
        <v>22648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10.7109375" style="0" customWidth="1"/>
    <col min="5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4" spans="1:4" ht="15">
      <c r="A4" t="s">
        <v>8</v>
      </c>
      <c r="B4" t="s">
        <v>9</v>
      </c>
      <c r="C4" t="s">
        <v>10</v>
      </c>
      <c r="D4" t="s">
        <v>11</v>
      </c>
    </row>
    <row r="5" spans="1:4" ht="15">
      <c r="A5" t="s">
        <v>12</v>
      </c>
      <c r="B5" s="3">
        <v>13.2</v>
      </c>
      <c r="C5" s="3">
        <v>11.5</v>
      </c>
      <c r="D5" s="3">
        <v>0.063</v>
      </c>
    </row>
    <row r="6" spans="1:4" ht="15">
      <c r="A6" t="s">
        <v>13</v>
      </c>
      <c r="B6" s="3">
        <v>13</v>
      </c>
      <c r="C6" s="3">
        <v>11.25</v>
      </c>
      <c r="D6" s="3">
        <v>0.063</v>
      </c>
    </row>
    <row r="7" spans="1:4" ht="15">
      <c r="A7" t="s">
        <v>14</v>
      </c>
      <c r="B7" s="3">
        <v>15.25</v>
      </c>
      <c r="C7" s="3">
        <v>13.2</v>
      </c>
      <c r="D7" s="3">
        <v>0.063</v>
      </c>
    </row>
    <row r="8" spans="1:4" ht="15">
      <c r="A8" t="s">
        <v>15</v>
      </c>
      <c r="B8" s="3">
        <v>15.25</v>
      </c>
      <c r="C8" s="3">
        <v>14</v>
      </c>
      <c r="D8" s="3">
        <v>0.063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32.7109375" style="0" customWidth="1"/>
    <col min="4" max="16384" width="8.7109375" style="0" customWidth="1"/>
  </cols>
  <sheetData>
    <row r="2" spans="1:6" ht="15" customHeight="1">
      <c r="A2" s="1" t="s">
        <v>511</v>
      </c>
      <c r="B2" s="1"/>
      <c r="C2" s="1"/>
      <c r="D2" s="1"/>
      <c r="E2" s="1"/>
      <c r="F2" s="1"/>
    </row>
    <row r="4" spans="2:3" ht="15">
      <c r="B4" t="s">
        <v>20</v>
      </c>
      <c r="C4" t="s">
        <v>21</v>
      </c>
    </row>
    <row r="5" spans="1:3" ht="15">
      <c r="A5" t="s">
        <v>512</v>
      </c>
      <c r="B5" s="7">
        <v>1025440</v>
      </c>
      <c r="C5" s="7">
        <v>1025440</v>
      </c>
    </row>
    <row r="6" spans="1:3" ht="15">
      <c r="A6" t="s">
        <v>513</v>
      </c>
      <c r="B6" s="8">
        <v>2240667</v>
      </c>
      <c r="C6" s="8">
        <v>2240667</v>
      </c>
    </row>
    <row r="7" spans="1:3" ht="15">
      <c r="A7" t="s">
        <v>514</v>
      </c>
      <c r="B7" s="8">
        <v>1507833</v>
      </c>
      <c r="C7" s="8">
        <v>1437119</v>
      </c>
    </row>
    <row r="8" spans="1:3" ht="39.75" customHeight="1">
      <c r="A8" t="s">
        <v>515</v>
      </c>
      <c r="B8" s="2" t="s">
        <v>516</v>
      </c>
      <c r="C8" s="2" t="s">
        <v>517</v>
      </c>
    </row>
    <row r="9" spans="2:3" ht="15">
      <c r="B9" s="8">
        <v>9045428</v>
      </c>
      <c r="C9" s="8">
        <v>8445327</v>
      </c>
    </row>
    <row r="10" spans="1:3" ht="39.75" customHeight="1">
      <c r="A10" t="s">
        <v>518</v>
      </c>
      <c r="B10" s="2" t="s">
        <v>519</v>
      </c>
      <c r="C10" s="2" t="s">
        <v>520</v>
      </c>
    </row>
    <row r="11" spans="1:3" ht="39.75" customHeight="1">
      <c r="A11" t="s">
        <v>521</v>
      </c>
      <c r="B11" s="2" t="s">
        <v>522</v>
      </c>
      <c r="C11" s="2" t="s">
        <v>523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28.7109375" style="0" customWidth="1"/>
    <col min="4" max="16384" width="8.7109375" style="0" customWidth="1"/>
  </cols>
  <sheetData>
    <row r="2" spans="1:6" ht="15" customHeight="1">
      <c r="A2" s="1" t="s">
        <v>524</v>
      </c>
      <c r="B2" s="1"/>
      <c r="C2" s="1"/>
      <c r="D2" s="1"/>
      <c r="E2" s="1"/>
      <c r="F2" s="1"/>
    </row>
    <row r="4" spans="2:3" ht="15">
      <c r="B4" t="s">
        <v>20</v>
      </c>
      <c r="C4" t="s">
        <v>21</v>
      </c>
    </row>
    <row r="5" spans="1:3" ht="39.75" customHeight="1">
      <c r="A5" s="2" t="s">
        <v>525</v>
      </c>
      <c r="B5" s="15">
        <v>603090</v>
      </c>
      <c r="C5" s="15">
        <v>406271</v>
      </c>
    </row>
    <row r="6" spans="1:3" ht="39.75" customHeight="1">
      <c r="A6" t="s">
        <v>526</v>
      </c>
      <c r="B6" s="2" t="s">
        <v>527</v>
      </c>
      <c r="C6" s="2" t="s">
        <v>528</v>
      </c>
    </row>
    <row r="7" spans="2:3" ht="39.75" customHeight="1">
      <c r="B7" s="2" t="s">
        <v>529</v>
      </c>
      <c r="C7" s="2" t="s">
        <v>530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28.7109375" style="0" customWidth="1"/>
    <col min="5" max="16384" width="8.7109375" style="0" customWidth="1"/>
  </cols>
  <sheetData>
    <row r="2" spans="2:4" ht="15">
      <c r="B2" t="s">
        <v>20</v>
      </c>
      <c r="C2" t="s">
        <v>21</v>
      </c>
      <c r="D2" t="s">
        <v>22</v>
      </c>
    </row>
    <row r="3" spans="1:4" ht="15">
      <c r="A3" t="s">
        <v>491</v>
      </c>
      <c r="B3" s="7">
        <v>21194</v>
      </c>
      <c r="C3" s="7">
        <v>28455</v>
      </c>
      <c r="D3" s="7">
        <v>27725</v>
      </c>
    </row>
    <row r="4" spans="1:4" ht="15">
      <c r="A4" t="s">
        <v>531</v>
      </c>
      <c r="B4" s="8">
        <v>24000</v>
      </c>
      <c r="C4" s="8">
        <v>24000</v>
      </c>
      <c r="D4" s="8">
        <v>24000</v>
      </c>
    </row>
    <row r="5" spans="1:4" ht="39.75" customHeight="1">
      <c r="A5" t="s">
        <v>532</v>
      </c>
      <c r="B5" s="2" t="s">
        <v>533</v>
      </c>
      <c r="C5" s="2" t="s">
        <v>534</v>
      </c>
      <c r="D5" s="2" t="s">
        <v>535</v>
      </c>
    </row>
    <row r="6" spans="1:4" ht="39.75" customHeight="1">
      <c r="A6" t="s">
        <v>502</v>
      </c>
      <c r="B6" s="2" t="s">
        <v>536</v>
      </c>
      <c r="C6" s="2" t="s">
        <v>537</v>
      </c>
      <c r="D6" s="2" t="s">
        <v>538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26.7109375" style="0" customWidth="1"/>
    <col min="3" max="4" width="28.7109375" style="0" customWidth="1"/>
    <col min="5" max="16384" width="8.7109375" style="0" customWidth="1"/>
  </cols>
  <sheetData>
    <row r="2" spans="1:6" ht="15" customHeight="1">
      <c r="A2" s="1" t="s">
        <v>539</v>
      </c>
      <c r="B2" s="1"/>
      <c r="C2" s="1"/>
      <c r="D2" s="1"/>
      <c r="E2" s="1"/>
      <c r="F2" s="1"/>
    </row>
    <row r="4" spans="2:4" ht="15" customHeight="1">
      <c r="B4" s="6" t="s">
        <v>540</v>
      </c>
      <c r="C4" s="6"/>
      <c r="D4" s="6"/>
    </row>
    <row r="5" spans="2:4" ht="15">
      <c r="B5" t="s">
        <v>20</v>
      </c>
      <c r="C5" t="s">
        <v>21</v>
      </c>
      <c r="D5" t="s">
        <v>22</v>
      </c>
    </row>
    <row r="6" spans="1:4" ht="15">
      <c r="A6" t="s">
        <v>541</v>
      </c>
      <c r="B6" s="7">
        <v>3852620</v>
      </c>
      <c r="C6" s="7">
        <v>3483901</v>
      </c>
      <c r="D6" s="7">
        <v>3209722</v>
      </c>
    </row>
    <row r="7" spans="1:4" ht="39.75" customHeight="1">
      <c r="A7" t="s">
        <v>542</v>
      </c>
      <c r="B7" s="2" t="s">
        <v>351</v>
      </c>
      <c r="C7" s="2" t="s">
        <v>543</v>
      </c>
      <c r="D7" s="2" t="s">
        <v>543</v>
      </c>
    </row>
    <row r="8" spans="1:4" ht="39.75" customHeight="1">
      <c r="A8" t="s">
        <v>544</v>
      </c>
      <c r="B8" s="2" t="s">
        <v>545</v>
      </c>
      <c r="C8" s="2" t="s">
        <v>546</v>
      </c>
      <c r="D8" s="2" t="s">
        <v>547</v>
      </c>
    </row>
    <row r="9" ht="15">
      <c r="A9" t="s">
        <v>548</v>
      </c>
    </row>
    <row r="10" spans="1:4" ht="15">
      <c r="A10" t="s">
        <v>541</v>
      </c>
      <c r="B10" s="9">
        <v>1.48</v>
      </c>
      <c r="C10" s="9">
        <v>1.32</v>
      </c>
      <c r="D10" s="9">
        <v>1.17</v>
      </c>
    </row>
    <row r="11" spans="1:4" ht="39.75" customHeight="1">
      <c r="A11" t="s">
        <v>549</v>
      </c>
      <c r="B11" s="2" t="s">
        <v>550</v>
      </c>
      <c r="C11" s="2" t="s">
        <v>551</v>
      </c>
      <c r="D11" s="2" t="s">
        <v>552</v>
      </c>
    </row>
    <row r="12" spans="1:4" ht="39.75" customHeight="1">
      <c r="A12" t="s">
        <v>544</v>
      </c>
      <c r="B12" s="2" t="s">
        <v>553</v>
      </c>
      <c r="C12" s="2" t="s">
        <v>554</v>
      </c>
      <c r="D12" s="2" t="s">
        <v>555</v>
      </c>
    </row>
    <row r="13" ht="15">
      <c r="A13" t="s">
        <v>556</v>
      </c>
    </row>
    <row r="14" spans="1:4" ht="15">
      <c r="A14" t="s">
        <v>541</v>
      </c>
      <c r="B14" s="9">
        <v>1.44</v>
      </c>
      <c r="C14" s="9">
        <v>1.3</v>
      </c>
      <c r="D14" s="9">
        <v>1.17</v>
      </c>
    </row>
    <row r="15" spans="1:4" ht="39.75" customHeight="1">
      <c r="A15" t="s">
        <v>549</v>
      </c>
      <c r="B15" s="2" t="s">
        <v>550</v>
      </c>
      <c r="C15" s="2" t="s">
        <v>552</v>
      </c>
      <c r="D15" s="2" t="s">
        <v>551</v>
      </c>
    </row>
    <row r="16" spans="1:4" ht="39.75" customHeight="1">
      <c r="A16" t="s">
        <v>544</v>
      </c>
      <c r="B16" s="2" t="s">
        <v>557</v>
      </c>
      <c r="C16" s="2" t="s">
        <v>558</v>
      </c>
      <c r="D16" s="2" t="s">
        <v>559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46.7109375" style="0" customWidth="1"/>
    <col min="3" max="3" width="31.7109375" style="0" customWidth="1"/>
    <col min="4" max="4" width="20.7109375" style="0" customWidth="1"/>
    <col min="5" max="5" width="32.7109375" style="0" customWidth="1"/>
    <col min="6" max="6" width="21.7109375" style="0" customWidth="1"/>
    <col min="7" max="16384" width="8.7109375" style="0" customWidth="1"/>
  </cols>
  <sheetData>
    <row r="2" spans="1:6" ht="15" customHeight="1">
      <c r="A2" s="1" t="s">
        <v>560</v>
      </c>
      <c r="B2" s="1"/>
      <c r="C2" s="1"/>
      <c r="D2" s="1"/>
      <c r="E2" s="1"/>
      <c r="F2" s="1"/>
    </row>
    <row r="4" spans="2:6" ht="39.75" customHeight="1">
      <c r="B4" s="2" t="s">
        <v>561</v>
      </c>
      <c r="C4" s="6" t="s">
        <v>20</v>
      </c>
      <c r="D4" s="6"/>
      <c r="E4" s="6" t="s">
        <v>21</v>
      </c>
      <c r="F4" s="6"/>
    </row>
    <row r="5" spans="3:6" ht="15">
      <c r="C5" t="s">
        <v>562</v>
      </c>
      <c r="D5" t="s">
        <v>563</v>
      </c>
      <c r="E5" t="s">
        <v>562</v>
      </c>
      <c r="F5" t="s">
        <v>563</v>
      </c>
    </row>
    <row r="6" spans="1:6" ht="15">
      <c r="A6" t="s">
        <v>246</v>
      </c>
      <c r="B6" t="s">
        <v>564</v>
      </c>
      <c r="C6" s="7">
        <v>28252757</v>
      </c>
      <c r="D6" t="s">
        <v>565</v>
      </c>
      <c r="E6" s="7">
        <v>26323105</v>
      </c>
      <c r="F6" t="s">
        <v>566</v>
      </c>
    </row>
    <row r="7" spans="1:6" ht="15">
      <c r="A7" t="s">
        <v>247</v>
      </c>
      <c r="B7" t="s">
        <v>567</v>
      </c>
      <c r="C7" s="8">
        <v>62468856</v>
      </c>
      <c r="D7" s="3">
        <v>20.6</v>
      </c>
      <c r="E7" s="8">
        <v>30957847</v>
      </c>
      <c r="F7" s="3">
        <v>11.3</v>
      </c>
    </row>
    <row r="8" spans="1:6" ht="15">
      <c r="A8" t="s">
        <v>248</v>
      </c>
      <c r="B8" s="3">
        <v>2.09</v>
      </c>
      <c r="C8" s="8">
        <v>15879962</v>
      </c>
      <c r="D8" s="3">
        <v>5.2</v>
      </c>
      <c r="E8" s="8">
        <v>6601435</v>
      </c>
      <c r="F8" s="3">
        <v>2.4</v>
      </c>
    </row>
    <row r="9" spans="1:6" ht="15">
      <c r="A9" t="s">
        <v>249</v>
      </c>
      <c r="B9" s="3">
        <v>1.52</v>
      </c>
      <c r="C9" s="8">
        <v>23021132</v>
      </c>
      <c r="D9" s="3">
        <v>7.6</v>
      </c>
      <c r="E9" s="8">
        <v>20353424</v>
      </c>
      <c r="F9" s="3">
        <v>7.4</v>
      </c>
    </row>
    <row r="10" ht="39.75" customHeight="1">
      <c r="A10" s="2" t="s">
        <v>568</v>
      </c>
    </row>
    <row r="11" spans="1:6" ht="15">
      <c r="A11" t="s">
        <v>569</v>
      </c>
      <c r="B11" s="3">
        <v>2.74</v>
      </c>
      <c r="C11" s="8">
        <v>45123629</v>
      </c>
      <c r="D11" s="3">
        <v>14.9</v>
      </c>
      <c r="E11" s="8">
        <v>1394470</v>
      </c>
      <c r="F11" s="3">
        <v>0.5</v>
      </c>
    </row>
    <row r="12" spans="1:6" ht="15">
      <c r="A12" t="s">
        <v>570</v>
      </c>
      <c r="B12" s="3">
        <v>4.64</v>
      </c>
      <c r="C12" s="8">
        <v>112784269</v>
      </c>
      <c r="D12" s="3">
        <v>37.2</v>
      </c>
      <c r="E12" s="8">
        <v>64889000</v>
      </c>
      <c r="F12" s="3">
        <v>23.7</v>
      </c>
    </row>
    <row r="13" spans="1:6" ht="39.75" customHeight="1">
      <c r="A13" t="s">
        <v>571</v>
      </c>
      <c r="B13" s="2" t="s">
        <v>572</v>
      </c>
      <c r="C13" s="2" t="s">
        <v>573</v>
      </c>
      <c r="D13" s="2" t="s">
        <v>574</v>
      </c>
      <c r="E13" s="2" t="s">
        <v>575</v>
      </c>
      <c r="F13" s="2" t="s">
        <v>576</v>
      </c>
    </row>
    <row r="14" spans="2:6" ht="39.75" customHeight="1">
      <c r="B14" s="2" t="s">
        <v>577</v>
      </c>
      <c r="C14" s="2" t="s">
        <v>578</v>
      </c>
      <c r="D14" s="2" t="s">
        <v>579</v>
      </c>
      <c r="E14" s="2" t="s">
        <v>580</v>
      </c>
      <c r="F14" s="2" t="s">
        <v>579</v>
      </c>
    </row>
  </sheetData>
  <sheetProtection selectLockedCells="1" selectUnlockedCells="1"/>
  <mergeCells count="3">
    <mergeCell ref="A2:F2"/>
    <mergeCell ref="C4:D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30.7109375" style="0" customWidth="1"/>
    <col min="3" max="3" width="27.7109375" style="0" customWidth="1"/>
    <col min="4" max="4" width="29.7109375" style="0" customWidth="1"/>
    <col min="5" max="5" width="26.7109375" style="0" customWidth="1"/>
    <col min="6" max="6" width="27.7109375" style="0" customWidth="1"/>
    <col min="7" max="7" width="26.7109375" style="0" customWidth="1"/>
    <col min="8" max="16384" width="8.7109375" style="0" customWidth="1"/>
  </cols>
  <sheetData>
    <row r="3" spans="2:7" ht="15">
      <c r="B3" t="s">
        <v>581</v>
      </c>
      <c r="C3" t="s">
        <v>582</v>
      </c>
      <c r="D3" t="s">
        <v>583</v>
      </c>
      <c r="E3" t="s">
        <v>584</v>
      </c>
      <c r="F3" t="s">
        <v>585</v>
      </c>
      <c r="G3" t="s">
        <v>136</v>
      </c>
    </row>
    <row r="4" spans="1:7" ht="15">
      <c r="A4" t="s">
        <v>569</v>
      </c>
      <c r="B4" s="7">
        <v>32289445</v>
      </c>
      <c r="C4" s="7">
        <v>12810935</v>
      </c>
      <c r="D4" s="7">
        <v>23249</v>
      </c>
      <c r="E4" t="s">
        <v>586</v>
      </c>
      <c r="F4" t="s">
        <v>586</v>
      </c>
      <c r="G4" t="s">
        <v>586</v>
      </c>
    </row>
    <row r="5" spans="1:7" ht="15">
      <c r="A5" t="s">
        <v>570</v>
      </c>
      <c r="B5" s="8">
        <v>61619253</v>
      </c>
      <c r="C5" s="8">
        <v>22590573</v>
      </c>
      <c r="D5" s="8">
        <v>10222337</v>
      </c>
      <c r="E5" s="8">
        <v>3810725</v>
      </c>
      <c r="F5" s="8">
        <v>14238493</v>
      </c>
      <c r="G5" s="8">
        <v>302888</v>
      </c>
    </row>
    <row r="6" spans="1:7" ht="39.75" customHeight="1">
      <c r="A6" t="s">
        <v>571</v>
      </c>
      <c r="B6" s="2" t="s">
        <v>587</v>
      </c>
      <c r="C6" s="2" t="s">
        <v>588</v>
      </c>
      <c r="D6" s="2" t="s">
        <v>589</v>
      </c>
      <c r="E6" s="2" t="s">
        <v>590</v>
      </c>
      <c r="F6" s="2" t="s">
        <v>591</v>
      </c>
      <c r="G6" s="2" t="s">
        <v>592</v>
      </c>
    </row>
    <row r="7" spans="2:7" ht="39.75" customHeight="1">
      <c r="B7" s="2" t="s">
        <v>593</v>
      </c>
      <c r="C7" s="2" t="s">
        <v>594</v>
      </c>
      <c r="D7" s="2" t="s">
        <v>595</v>
      </c>
      <c r="E7" s="2" t="s">
        <v>596</v>
      </c>
      <c r="F7" s="2" t="s">
        <v>597</v>
      </c>
      <c r="G7" s="2" t="s">
        <v>598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31.7109375" style="0" customWidth="1"/>
    <col min="3" max="3" width="32.7109375" style="0" customWidth="1"/>
    <col min="4" max="4" width="31.7109375" style="0" customWidth="1"/>
    <col min="5" max="16384" width="8.7109375" style="0" customWidth="1"/>
  </cols>
  <sheetData>
    <row r="2" spans="2:4" ht="15">
      <c r="B2" t="s">
        <v>20</v>
      </c>
      <c r="C2" t="s">
        <v>21</v>
      </c>
      <c r="D2" t="s">
        <v>22</v>
      </c>
    </row>
    <row r="3" spans="1:4" ht="15">
      <c r="A3" t="s">
        <v>247</v>
      </c>
      <c r="B3" s="7">
        <v>1291733</v>
      </c>
      <c r="C3" s="7">
        <v>864359</v>
      </c>
      <c r="D3" s="7">
        <v>915018</v>
      </c>
    </row>
    <row r="4" spans="1:4" ht="15">
      <c r="A4" t="s">
        <v>248</v>
      </c>
      <c r="B4" s="8">
        <v>199454</v>
      </c>
      <c r="C4" s="8">
        <v>178334</v>
      </c>
      <c r="D4" s="8">
        <v>144388</v>
      </c>
    </row>
    <row r="5" spans="1:4" ht="15">
      <c r="A5" t="s">
        <v>249</v>
      </c>
      <c r="B5" s="8">
        <v>365729</v>
      </c>
      <c r="C5" s="8">
        <v>484288</v>
      </c>
      <c r="D5" s="8">
        <v>493861</v>
      </c>
    </row>
    <row r="6" spans="1:4" ht="39.75" customHeight="1">
      <c r="A6" s="2" t="s">
        <v>599</v>
      </c>
      <c r="B6" s="2" t="s">
        <v>600</v>
      </c>
      <c r="C6" s="2" t="s">
        <v>601</v>
      </c>
      <c r="D6" s="2" t="s">
        <v>602</v>
      </c>
    </row>
    <row r="7" spans="2:4" ht="39.75" customHeight="1">
      <c r="B7" s="2" t="s">
        <v>603</v>
      </c>
      <c r="C7" s="2" t="s">
        <v>604</v>
      </c>
      <c r="D7" s="2" t="s">
        <v>605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14.7109375" style="0" customWidth="1"/>
    <col min="4" max="16384" width="8.7109375" style="0" customWidth="1"/>
  </cols>
  <sheetData>
    <row r="2" spans="1:6" ht="15" customHeight="1">
      <c r="A2" s="1" t="s">
        <v>606</v>
      </c>
      <c r="B2" s="1"/>
      <c r="C2" s="1"/>
      <c r="D2" s="1"/>
      <c r="E2" s="1"/>
      <c r="F2" s="1"/>
    </row>
    <row r="4" spans="1:3" ht="15" customHeight="1">
      <c r="A4" s="6" t="s">
        <v>607</v>
      </c>
      <c r="B4" s="6"/>
      <c r="C4" s="6"/>
    </row>
    <row r="5" spans="1:3" ht="15">
      <c r="A5" t="s">
        <v>608</v>
      </c>
      <c r="B5" t="s">
        <v>609</v>
      </c>
      <c r="C5" t="s">
        <v>610</v>
      </c>
    </row>
    <row r="6" spans="1:3" ht="15">
      <c r="A6" s="7">
        <v>9478495</v>
      </c>
      <c r="B6" t="s">
        <v>611</v>
      </c>
      <c r="C6" t="s">
        <v>581</v>
      </c>
    </row>
    <row r="7" spans="1:3" ht="15">
      <c r="A7" s="8">
        <v>17478113</v>
      </c>
      <c r="B7" t="s">
        <v>612</v>
      </c>
      <c r="C7" t="s">
        <v>582</v>
      </c>
    </row>
    <row r="8" spans="1:3" ht="15">
      <c r="A8" s="8">
        <v>17000000</v>
      </c>
      <c r="B8" t="s">
        <v>613</v>
      </c>
      <c r="C8" t="s">
        <v>583</v>
      </c>
    </row>
    <row r="9" spans="1:3" ht="15">
      <c r="A9" s="8">
        <v>27000000</v>
      </c>
      <c r="B9" t="s">
        <v>614</v>
      </c>
      <c r="C9" t="s">
        <v>584</v>
      </c>
    </row>
    <row r="10" spans="1:3" ht="15">
      <c r="A10" s="8">
        <v>8000000</v>
      </c>
      <c r="B10" t="s">
        <v>615</v>
      </c>
      <c r="C10" t="s">
        <v>616</v>
      </c>
    </row>
    <row r="11" spans="1:3" ht="39.75" customHeight="1">
      <c r="A11" s="2" t="s">
        <v>617</v>
      </c>
      <c r="B11" t="s">
        <v>618</v>
      </c>
      <c r="C11" t="s">
        <v>619</v>
      </c>
    </row>
    <row r="12" ht="39.75" customHeight="1">
      <c r="A12" s="2" t="s">
        <v>620</v>
      </c>
    </row>
    <row r="14" spans="1:3" ht="15" customHeight="1">
      <c r="A14" s="6" t="s">
        <v>621</v>
      </c>
      <c r="B14" s="6"/>
      <c r="C14" s="6"/>
    </row>
    <row r="15" spans="1:3" ht="15">
      <c r="A15" t="s">
        <v>608</v>
      </c>
      <c r="B15" t="s">
        <v>609</v>
      </c>
      <c r="C15" t="s">
        <v>610</v>
      </c>
    </row>
    <row r="16" spans="1:3" ht="15">
      <c r="A16" s="7">
        <v>38105113</v>
      </c>
      <c r="B16" t="s">
        <v>622</v>
      </c>
      <c r="C16" t="s">
        <v>20</v>
      </c>
    </row>
    <row r="17" spans="1:3" ht="15">
      <c r="A17" s="8">
        <v>8722204</v>
      </c>
      <c r="B17" t="s">
        <v>623</v>
      </c>
      <c r="C17" t="s">
        <v>581</v>
      </c>
    </row>
    <row r="18" spans="1:3" ht="15">
      <c r="A18" s="8">
        <v>18221406</v>
      </c>
      <c r="B18" t="s">
        <v>612</v>
      </c>
      <c r="C18" t="s">
        <v>582</v>
      </c>
    </row>
    <row r="19" spans="1:3" ht="15">
      <c r="A19" s="8">
        <v>2000000</v>
      </c>
      <c r="B19" s="3">
        <v>6.65</v>
      </c>
      <c r="C19" t="s">
        <v>583</v>
      </c>
    </row>
    <row r="20" spans="1:3" ht="15">
      <c r="A20" s="8">
        <v>26000000</v>
      </c>
      <c r="B20" t="s">
        <v>624</v>
      </c>
      <c r="C20" t="s">
        <v>584</v>
      </c>
    </row>
    <row r="21" spans="1:3" ht="15">
      <c r="A21" s="8">
        <v>8000000</v>
      </c>
      <c r="B21" t="s">
        <v>615</v>
      </c>
      <c r="C21" t="s">
        <v>616</v>
      </c>
    </row>
    <row r="22" spans="1:3" ht="39.75" customHeight="1">
      <c r="A22" s="2" t="s">
        <v>625</v>
      </c>
      <c r="B22" t="s">
        <v>618</v>
      </c>
      <c r="C22" t="s">
        <v>619</v>
      </c>
    </row>
    <row r="23" ht="39.75" customHeight="1">
      <c r="A23" s="2" t="s">
        <v>626</v>
      </c>
    </row>
  </sheetData>
  <sheetProtection selectLockedCells="1" selectUnlockedCells="1"/>
  <mergeCells count="3">
    <mergeCell ref="A2:F2"/>
    <mergeCell ref="A4:C4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0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7.7109375" style="0" customWidth="1"/>
    <col min="8" max="16384" width="8.7109375" style="0" customWidth="1"/>
  </cols>
  <sheetData>
    <row r="2" spans="1:6" ht="15" customHeight="1">
      <c r="A2" s="1" t="s">
        <v>627</v>
      </c>
      <c r="B2" s="1"/>
      <c r="C2" s="1"/>
      <c r="D2" s="1"/>
      <c r="E2" s="1"/>
      <c r="F2" s="1"/>
    </row>
    <row r="4" spans="2:7" ht="39.75" customHeight="1">
      <c r="B4" s="6" t="s">
        <v>628</v>
      </c>
      <c r="C4" s="6"/>
      <c r="D4" s="6" t="s">
        <v>629</v>
      </c>
      <c r="E4" s="6"/>
      <c r="F4" s="6" t="s">
        <v>630</v>
      </c>
      <c r="G4" s="6"/>
    </row>
    <row r="5" spans="2:7" ht="15">
      <c r="B5" t="s">
        <v>562</v>
      </c>
      <c r="C5" t="s">
        <v>631</v>
      </c>
      <c r="D5" t="s">
        <v>562</v>
      </c>
      <c r="E5" t="s">
        <v>631</v>
      </c>
      <c r="F5" t="s">
        <v>562</v>
      </c>
      <c r="G5" t="s">
        <v>631</v>
      </c>
    </row>
    <row r="6" spans="2:7" ht="15" customHeight="1">
      <c r="B6" s="6" t="s">
        <v>632</v>
      </c>
      <c r="C6" s="6"/>
      <c r="D6" s="6"/>
      <c r="E6" s="6"/>
      <c r="F6" s="6"/>
      <c r="G6" s="6"/>
    </row>
    <row r="7" ht="15">
      <c r="A7" t="s">
        <v>633</v>
      </c>
    </row>
    <row r="8" spans="1:7" ht="39.75" customHeight="1">
      <c r="A8" s="2" t="s">
        <v>634</v>
      </c>
      <c r="B8" s="15">
        <v>38063</v>
      </c>
      <c r="C8" s="2" t="s">
        <v>635</v>
      </c>
      <c r="D8" s="2" t="s">
        <v>636</v>
      </c>
      <c r="E8" s="2" t="s">
        <v>637</v>
      </c>
      <c r="F8" s="2" t="s">
        <v>638</v>
      </c>
      <c r="G8" s="2" t="s">
        <v>639</v>
      </c>
    </row>
    <row r="9" spans="1:7" ht="39.75" customHeight="1">
      <c r="A9" s="2" t="s">
        <v>640</v>
      </c>
      <c r="B9" s="7">
        <v>38063</v>
      </c>
      <c r="C9" t="s">
        <v>167</v>
      </c>
      <c r="D9" t="s">
        <v>641</v>
      </c>
      <c r="E9" t="s">
        <v>637</v>
      </c>
      <c r="F9" t="s">
        <v>642</v>
      </c>
      <c r="G9" t="s">
        <v>643</v>
      </c>
    </row>
    <row r="10" spans="1:7" ht="39.75" customHeight="1">
      <c r="A10" s="11" t="s">
        <v>644</v>
      </c>
      <c r="B10" s="15">
        <v>40352</v>
      </c>
      <c r="C10" s="2" t="s">
        <v>645</v>
      </c>
      <c r="D10" s="2" t="s">
        <v>646</v>
      </c>
      <c r="E10" s="2" t="s">
        <v>647</v>
      </c>
      <c r="F10" s="2" t="s">
        <v>648</v>
      </c>
      <c r="G10" s="2" t="s">
        <v>649</v>
      </c>
    </row>
    <row r="11" ht="15">
      <c r="A11" t="s">
        <v>650</v>
      </c>
    </row>
    <row r="12" spans="1:7" ht="39.75" customHeight="1">
      <c r="A12" s="2" t="s">
        <v>651</v>
      </c>
      <c r="B12" s="15">
        <v>35114</v>
      </c>
      <c r="C12" s="2" t="s">
        <v>652</v>
      </c>
      <c r="D12" s="2" t="s">
        <v>653</v>
      </c>
      <c r="E12" s="2" t="s">
        <v>637</v>
      </c>
      <c r="F12" s="2" t="s">
        <v>654</v>
      </c>
      <c r="G12" s="2" t="s">
        <v>655</v>
      </c>
    </row>
    <row r="13" spans="1:7" ht="39.75" customHeight="1">
      <c r="A13" s="2" t="s">
        <v>640</v>
      </c>
      <c r="B13" s="15">
        <v>35114</v>
      </c>
      <c r="C13" s="2" t="s">
        <v>656</v>
      </c>
      <c r="D13" s="2" t="s">
        <v>657</v>
      </c>
      <c r="E13" s="2" t="s">
        <v>637</v>
      </c>
      <c r="F13" s="2" t="s">
        <v>658</v>
      </c>
      <c r="G13" s="2" t="s">
        <v>643</v>
      </c>
    </row>
    <row r="14" spans="1:7" ht="39.75" customHeight="1">
      <c r="A14" s="11" t="s">
        <v>644</v>
      </c>
      <c r="B14" s="15">
        <v>37266</v>
      </c>
      <c r="C14" s="2" t="s">
        <v>659</v>
      </c>
      <c r="D14" s="2" t="s">
        <v>660</v>
      </c>
      <c r="E14" s="2" t="s">
        <v>647</v>
      </c>
      <c r="F14" s="2" t="s">
        <v>661</v>
      </c>
      <c r="G14" s="2" t="s">
        <v>649</v>
      </c>
    </row>
  </sheetData>
  <sheetProtection selectLockedCells="1" selectUnlockedCells="1"/>
  <mergeCells count="5">
    <mergeCell ref="A2:F2"/>
    <mergeCell ref="B4:C4"/>
    <mergeCell ref="D4:E4"/>
    <mergeCell ref="F4:G4"/>
    <mergeCell ref="B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4" width="28.7109375" style="0" customWidth="1"/>
    <col min="5" max="16384" width="8.7109375" style="0" customWidth="1"/>
  </cols>
  <sheetData>
    <row r="2" spans="1:6" ht="15" customHeight="1">
      <c r="A2" s="1" t="s">
        <v>662</v>
      </c>
      <c r="B2" s="1"/>
      <c r="C2" s="1"/>
      <c r="D2" s="1"/>
      <c r="E2" s="1"/>
      <c r="F2" s="1"/>
    </row>
    <row r="4" spans="2:4" ht="15">
      <c r="B4" t="s">
        <v>20</v>
      </c>
      <c r="C4" t="s">
        <v>21</v>
      </c>
      <c r="D4" t="s">
        <v>22</v>
      </c>
    </row>
    <row r="5" spans="1:4" ht="39.75" customHeight="1">
      <c r="A5" s="2" t="s">
        <v>663</v>
      </c>
      <c r="B5" s="13">
        <v>2599368</v>
      </c>
      <c r="C5" s="13">
        <v>2648205</v>
      </c>
      <c r="D5" s="13">
        <v>2739966</v>
      </c>
    </row>
    <row r="6" spans="1:4" ht="39.75" customHeight="1">
      <c r="A6" t="s">
        <v>664</v>
      </c>
      <c r="B6" s="2" t="s">
        <v>665</v>
      </c>
      <c r="C6" s="2" t="s">
        <v>666</v>
      </c>
      <c r="D6" s="2" t="s">
        <v>667</v>
      </c>
    </row>
    <row r="7" spans="1:4" ht="39.75" customHeight="1">
      <c r="A7" s="2" t="s">
        <v>668</v>
      </c>
      <c r="B7" s="2" t="s">
        <v>669</v>
      </c>
      <c r="C7" s="2" t="s">
        <v>670</v>
      </c>
      <c r="D7" s="2" t="s">
        <v>671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10.7109375" style="0" customWidth="1"/>
    <col min="5" max="16384" width="8.7109375" style="0" customWidth="1"/>
  </cols>
  <sheetData>
    <row r="2" spans="1:4" ht="15">
      <c r="A2" t="s">
        <v>16</v>
      </c>
      <c r="B2" t="s">
        <v>9</v>
      </c>
      <c r="C2" t="s">
        <v>10</v>
      </c>
      <c r="D2" t="s">
        <v>11</v>
      </c>
    </row>
    <row r="3" spans="1:4" ht="15">
      <c r="A3" t="s">
        <v>12</v>
      </c>
      <c r="B3" s="3">
        <v>9.5</v>
      </c>
      <c r="C3" s="3">
        <v>8.13</v>
      </c>
      <c r="D3" s="3">
        <v>0.063</v>
      </c>
    </row>
    <row r="4" spans="1:4" ht="15">
      <c r="A4" t="s">
        <v>13</v>
      </c>
      <c r="B4" s="3">
        <v>8.63</v>
      </c>
      <c r="C4" s="3">
        <v>7.63</v>
      </c>
      <c r="D4" s="3">
        <v>0.063</v>
      </c>
    </row>
    <row r="5" spans="1:4" ht="15">
      <c r="A5" t="s">
        <v>14</v>
      </c>
      <c r="B5" s="3">
        <v>10.6</v>
      </c>
      <c r="C5" s="3">
        <v>8.38</v>
      </c>
      <c r="D5" s="3">
        <v>0.063</v>
      </c>
    </row>
    <row r="6" spans="1:4" ht="15">
      <c r="A6" t="s">
        <v>15</v>
      </c>
      <c r="B6" s="3">
        <v>12.9</v>
      </c>
      <c r="C6" s="3">
        <v>10.01</v>
      </c>
      <c r="D6" s="3">
        <v>0.063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4" width="31.7109375" style="0" customWidth="1"/>
    <col min="5" max="16384" width="8.7109375" style="0" customWidth="1"/>
  </cols>
  <sheetData>
    <row r="2" spans="1:6" ht="15" customHeight="1">
      <c r="A2" s="1" t="s">
        <v>672</v>
      </c>
      <c r="B2" s="1"/>
      <c r="C2" s="1"/>
      <c r="D2" s="1"/>
      <c r="E2" s="1"/>
      <c r="F2" s="1"/>
    </row>
    <row r="4" spans="2:4" ht="15">
      <c r="B4" t="s">
        <v>20</v>
      </c>
      <c r="C4" t="s">
        <v>21</v>
      </c>
      <c r="D4" t="s">
        <v>22</v>
      </c>
    </row>
    <row r="5" spans="1:4" ht="15">
      <c r="A5" t="s">
        <v>673</v>
      </c>
      <c r="B5" s="7">
        <v>465210</v>
      </c>
      <c r="C5" s="7">
        <v>512041</v>
      </c>
      <c r="D5" s="7">
        <v>504179</v>
      </c>
    </row>
    <row r="6" spans="1:4" ht="15">
      <c r="A6" t="s">
        <v>674</v>
      </c>
      <c r="B6" s="8">
        <v>248829</v>
      </c>
      <c r="C6" s="8">
        <v>275742</v>
      </c>
      <c r="D6" s="8">
        <v>214103</v>
      </c>
    </row>
    <row r="7" spans="1:4" ht="15">
      <c r="A7" t="s">
        <v>675</v>
      </c>
      <c r="B7" s="8">
        <v>38900</v>
      </c>
      <c r="C7" s="8">
        <v>33343</v>
      </c>
      <c r="D7" s="8">
        <v>59896</v>
      </c>
    </row>
    <row r="8" spans="1:4" ht="15">
      <c r="A8" t="s">
        <v>676</v>
      </c>
      <c r="B8" s="8">
        <v>257187</v>
      </c>
      <c r="C8" s="8">
        <v>105643</v>
      </c>
      <c r="D8" s="8">
        <v>60000</v>
      </c>
    </row>
    <row r="9" spans="1:4" ht="39.75" customHeight="1">
      <c r="A9" t="s">
        <v>397</v>
      </c>
      <c r="B9" s="2" t="s">
        <v>677</v>
      </c>
      <c r="C9" s="2" t="s">
        <v>678</v>
      </c>
      <c r="D9" s="2" t="s">
        <v>679</v>
      </c>
    </row>
    <row r="10" spans="2:4" ht="39.75" customHeight="1">
      <c r="B10" s="2" t="s">
        <v>680</v>
      </c>
      <c r="C10" s="2" t="s">
        <v>681</v>
      </c>
      <c r="D10" s="2" t="s">
        <v>682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8.7109375" style="0" customWidth="1"/>
    <col min="3" max="4" width="29.7109375" style="0" customWidth="1"/>
    <col min="5" max="16384" width="8.7109375" style="0" customWidth="1"/>
  </cols>
  <sheetData>
    <row r="2" spans="1:6" ht="15" customHeight="1">
      <c r="A2" s="1" t="s">
        <v>683</v>
      </c>
      <c r="B2" s="1"/>
      <c r="C2" s="1"/>
      <c r="D2" s="1"/>
      <c r="E2" s="1"/>
      <c r="F2" s="1"/>
    </row>
    <row r="4" spans="2:4" ht="15">
      <c r="B4" t="s">
        <v>20</v>
      </c>
      <c r="C4" t="s">
        <v>21</v>
      </c>
      <c r="D4" t="s">
        <v>22</v>
      </c>
    </row>
    <row r="5" spans="1:4" ht="39.75" customHeight="1">
      <c r="A5" s="2" t="s">
        <v>684</v>
      </c>
      <c r="B5" s="7">
        <v>1810686</v>
      </c>
      <c r="C5" s="7">
        <v>2093089</v>
      </c>
      <c r="D5" s="7">
        <v>1848732</v>
      </c>
    </row>
    <row r="6" spans="1:4" ht="39.75" customHeight="1">
      <c r="A6" t="s">
        <v>685</v>
      </c>
      <c r="B6" s="2" t="s">
        <v>686</v>
      </c>
      <c r="C6" s="2" t="s">
        <v>687</v>
      </c>
      <c r="D6" s="2" t="s">
        <v>688</v>
      </c>
    </row>
    <row r="7" spans="2:4" ht="15">
      <c r="B7" s="8">
        <v>1973709</v>
      </c>
      <c r="C7" s="8">
        <v>1818608</v>
      </c>
      <c r="D7" s="8">
        <v>1694156</v>
      </c>
    </row>
    <row r="8" spans="1:4" ht="39.75" customHeight="1">
      <c r="A8" t="s">
        <v>689</v>
      </c>
      <c r="B8" s="2" t="s">
        <v>690</v>
      </c>
      <c r="C8" s="2" t="s">
        <v>691</v>
      </c>
      <c r="D8" s="2" t="s">
        <v>692</v>
      </c>
    </row>
    <row r="9" spans="2:4" ht="39.75" customHeight="1">
      <c r="B9" s="2" t="s">
        <v>693</v>
      </c>
      <c r="C9" s="2" t="s">
        <v>694</v>
      </c>
      <c r="D9" s="2" t="s">
        <v>695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25.7109375" style="0" customWidth="1"/>
    <col min="3" max="3" width="26.7109375" style="0" customWidth="1"/>
    <col min="4" max="4" width="24.7109375" style="0" customWidth="1"/>
    <col min="5" max="5" width="26.7109375" style="0" customWidth="1"/>
    <col min="6" max="6" width="25.7109375" style="0" customWidth="1"/>
    <col min="7" max="7" width="26.7109375" style="0" customWidth="1"/>
    <col min="8" max="16384" width="8.7109375" style="0" customWidth="1"/>
  </cols>
  <sheetData>
    <row r="2" spans="2:7" ht="15">
      <c r="B2" s="5" t="s">
        <v>20</v>
      </c>
      <c r="C2" s="5"/>
      <c r="D2" s="5" t="s">
        <v>21</v>
      </c>
      <c r="E2" s="5"/>
      <c r="F2" s="5" t="s">
        <v>22</v>
      </c>
      <c r="G2" s="5"/>
    </row>
    <row r="3" spans="2:7" ht="39.75" customHeight="1">
      <c r="B3" s="2" t="s">
        <v>562</v>
      </c>
      <c r="C3" s="2" t="s">
        <v>696</v>
      </c>
      <c r="D3" s="2" t="s">
        <v>562</v>
      </c>
      <c r="E3" s="2" t="s">
        <v>696</v>
      </c>
      <c r="F3" s="2" t="s">
        <v>562</v>
      </c>
      <c r="G3" s="2" t="s">
        <v>696</v>
      </c>
    </row>
    <row r="4" spans="1:7" ht="39.75" customHeight="1">
      <c r="A4" s="2" t="s">
        <v>697</v>
      </c>
      <c r="B4" s="15">
        <v>2006083</v>
      </c>
      <c r="C4" s="2" t="s">
        <v>698</v>
      </c>
      <c r="D4" s="15">
        <v>1826422</v>
      </c>
      <c r="E4" s="2" t="s">
        <v>698</v>
      </c>
      <c r="F4" s="15">
        <v>1690971</v>
      </c>
      <c r="G4" s="2" t="s">
        <v>698</v>
      </c>
    </row>
    <row r="5" spans="1:7" ht="39.75" customHeight="1">
      <c r="A5" s="2" t="s">
        <v>699</v>
      </c>
      <c r="B5" s="13">
        <v>48785</v>
      </c>
      <c r="C5" s="16">
        <v>0.8</v>
      </c>
      <c r="D5" s="13">
        <v>45752</v>
      </c>
      <c r="E5" s="16">
        <v>0.9</v>
      </c>
      <c r="F5" s="13">
        <v>45913</v>
      </c>
      <c r="G5" s="16">
        <v>0.9</v>
      </c>
    </row>
    <row r="6" spans="1:7" ht="15">
      <c r="A6" t="s">
        <v>700</v>
      </c>
      <c r="B6" t="s">
        <v>144</v>
      </c>
      <c r="C6" s="3">
        <v>0</v>
      </c>
      <c r="D6" s="8">
        <v>34671</v>
      </c>
      <c r="E6" s="3">
        <v>0.6000000000000001</v>
      </c>
      <c r="F6" s="8">
        <v>34671</v>
      </c>
      <c r="G6" s="3">
        <v>0.7</v>
      </c>
    </row>
    <row r="7" spans="1:7" ht="15">
      <c r="A7" t="s">
        <v>701</v>
      </c>
      <c r="B7" s="12">
        <v>-19367</v>
      </c>
      <c r="C7" s="17">
        <v>-0.30000000000000004</v>
      </c>
      <c r="D7" s="12">
        <v>-17832</v>
      </c>
      <c r="E7" s="17">
        <v>-0.30000000000000004</v>
      </c>
      <c r="F7" s="12">
        <v>-20049</v>
      </c>
      <c r="G7" s="17">
        <v>-0.4</v>
      </c>
    </row>
    <row r="8" spans="1:7" ht="39.75" customHeight="1">
      <c r="A8" s="2" t="s">
        <v>702</v>
      </c>
      <c r="B8" s="2" t="s">
        <v>144</v>
      </c>
      <c r="C8" s="16">
        <v>0</v>
      </c>
      <c r="D8" s="14">
        <v>-10000</v>
      </c>
      <c r="E8" s="18">
        <v>-0.2</v>
      </c>
      <c r="F8" s="14">
        <v>-18126</v>
      </c>
      <c r="G8" s="18">
        <v>-0.4</v>
      </c>
    </row>
    <row r="9" spans="1:7" ht="39.75" customHeight="1">
      <c r="A9" t="s">
        <v>397</v>
      </c>
      <c r="B9" s="2" t="s">
        <v>703</v>
      </c>
      <c r="C9" s="2" t="s">
        <v>704</v>
      </c>
      <c r="D9" s="2" t="s">
        <v>705</v>
      </c>
      <c r="E9" s="2" t="s">
        <v>704</v>
      </c>
      <c r="F9" s="2" t="s">
        <v>706</v>
      </c>
      <c r="G9" s="2" t="s">
        <v>707</v>
      </c>
    </row>
    <row r="10" spans="2:7" ht="39.75" customHeight="1">
      <c r="B10" s="2" t="s">
        <v>708</v>
      </c>
      <c r="C10" s="2" t="s">
        <v>709</v>
      </c>
      <c r="D10" s="2" t="s">
        <v>710</v>
      </c>
      <c r="E10" s="2" t="s">
        <v>711</v>
      </c>
      <c r="F10" s="2" t="s">
        <v>712</v>
      </c>
      <c r="G10" s="2" t="s">
        <v>713</v>
      </c>
    </row>
  </sheetData>
  <sheetProtection selectLockedCells="1" selectUnlockedCells="1"/>
  <mergeCells count="3">
    <mergeCell ref="B2:C2"/>
    <mergeCell ref="D2:E2"/>
    <mergeCell ref="F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30.7109375" style="0" customWidth="1"/>
    <col min="4" max="16384" width="8.7109375" style="0" customWidth="1"/>
  </cols>
  <sheetData>
    <row r="2" spans="2:3" ht="15">
      <c r="B2" t="s">
        <v>20</v>
      </c>
      <c r="C2" t="s">
        <v>21</v>
      </c>
    </row>
    <row r="3" ht="15">
      <c r="A3" t="s">
        <v>714</v>
      </c>
    </row>
    <row r="4" spans="1:3" ht="15">
      <c r="A4" t="s">
        <v>715</v>
      </c>
      <c r="B4" s="7">
        <v>1185000</v>
      </c>
      <c r="C4" s="7">
        <v>1258000</v>
      </c>
    </row>
    <row r="5" spans="1:3" ht="15">
      <c r="A5" t="s">
        <v>716</v>
      </c>
      <c r="B5" s="8">
        <v>23000</v>
      </c>
      <c r="C5" s="8">
        <v>98000</v>
      </c>
    </row>
    <row r="6" spans="1:3" ht="15">
      <c r="A6" s="2" t="s">
        <v>717</v>
      </c>
      <c r="B6" s="8">
        <v>80000</v>
      </c>
      <c r="C6" s="8">
        <v>190000</v>
      </c>
    </row>
    <row r="7" spans="1:3" ht="39.75" customHeight="1">
      <c r="A7" s="2" t="s">
        <v>718</v>
      </c>
      <c r="B7" s="13">
        <v>189000</v>
      </c>
      <c r="C7" s="13">
        <v>156000</v>
      </c>
    </row>
    <row r="8" spans="1:3" ht="39.75" customHeight="1">
      <c r="A8" t="s">
        <v>397</v>
      </c>
      <c r="B8" s="2" t="s">
        <v>719</v>
      </c>
      <c r="C8" s="2" t="s">
        <v>720</v>
      </c>
    </row>
    <row r="9" spans="1:3" ht="15">
      <c r="A9" s="11" t="s">
        <v>721</v>
      </c>
      <c r="B9" s="8">
        <v>1594000</v>
      </c>
      <c r="C9" s="8">
        <v>1853000</v>
      </c>
    </row>
    <row r="10" ht="15">
      <c r="A10" t="s">
        <v>722</v>
      </c>
    </row>
    <row r="11" spans="1:3" ht="15">
      <c r="A11" t="s">
        <v>723</v>
      </c>
      <c r="B11" s="12">
        <v>-30000</v>
      </c>
      <c r="C11" s="12">
        <v>-44000</v>
      </c>
    </row>
    <row r="12" spans="1:3" ht="15">
      <c r="A12" t="s">
        <v>724</v>
      </c>
      <c r="B12" s="12">
        <v>-148000</v>
      </c>
      <c r="C12" s="12">
        <v>-149000</v>
      </c>
    </row>
    <row r="13" spans="1:3" ht="15">
      <c r="A13" t="s">
        <v>725</v>
      </c>
      <c r="B13" s="12">
        <v>-65000</v>
      </c>
      <c r="C13" t="s">
        <v>144</v>
      </c>
    </row>
    <row r="14" spans="1:3" ht="39.75" customHeight="1">
      <c r="A14" t="s">
        <v>397</v>
      </c>
      <c r="B14" s="2" t="s">
        <v>726</v>
      </c>
      <c r="C14" s="2" t="s">
        <v>727</v>
      </c>
    </row>
    <row r="15" spans="1:3" ht="39.75" customHeight="1">
      <c r="A15" s="11" t="s">
        <v>728</v>
      </c>
      <c r="B15" s="2" t="s">
        <v>729</v>
      </c>
      <c r="C15" s="2" t="s">
        <v>730</v>
      </c>
    </row>
    <row r="16" spans="1:3" ht="39.75" customHeight="1">
      <c r="A16" s="2" t="s">
        <v>731</v>
      </c>
      <c r="B16" s="2" t="s">
        <v>732</v>
      </c>
      <c r="C16" s="2" t="s">
        <v>733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22.7109375" style="0" customWidth="1"/>
    <col min="3" max="3" width="49.7109375" style="0" customWidth="1"/>
    <col min="4" max="4" width="22.7109375" style="0" customWidth="1"/>
    <col min="5" max="5" width="49.7109375" style="0" customWidth="1"/>
    <col min="6" max="6" width="22.7109375" style="0" customWidth="1"/>
    <col min="7" max="7" width="49.7109375" style="0" customWidth="1"/>
    <col min="8" max="16384" width="8.7109375" style="0" customWidth="1"/>
  </cols>
  <sheetData>
    <row r="2" spans="1:6" ht="15" customHeight="1">
      <c r="A2" s="1" t="s">
        <v>734</v>
      </c>
      <c r="B2" s="1"/>
      <c r="C2" s="1"/>
      <c r="D2" s="1"/>
      <c r="E2" s="1"/>
      <c r="F2" s="1"/>
    </row>
    <row r="4" spans="2:7" ht="15">
      <c r="B4" s="5" t="s">
        <v>20</v>
      </c>
      <c r="C4" s="5"/>
      <c r="D4" s="5" t="s">
        <v>21</v>
      </c>
      <c r="E4" s="5"/>
      <c r="F4" s="5" t="s">
        <v>22</v>
      </c>
      <c r="G4" s="5"/>
    </row>
    <row r="5" spans="2:7" ht="39.75" customHeight="1">
      <c r="B5" s="2" t="s">
        <v>735</v>
      </c>
      <c r="C5" s="2" t="s">
        <v>736</v>
      </c>
      <c r="D5" s="2" t="s">
        <v>735</v>
      </c>
      <c r="E5" s="2" t="s">
        <v>736</v>
      </c>
      <c r="F5" s="2" t="s">
        <v>735</v>
      </c>
      <c r="G5" s="2" t="s">
        <v>736</v>
      </c>
    </row>
    <row r="6" spans="1:7" ht="39.75" customHeight="1">
      <c r="A6" s="2" t="s">
        <v>737</v>
      </c>
      <c r="B6" s="13">
        <v>160500</v>
      </c>
      <c r="C6" s="19">
        <v>9.96</v>
      </c>
      <c r="D6" s="13">
        <v>128250</v>
      </c>
      <c r="E6" s="19">
        <v>10.66</v>
      </c>
      <c r="F6" s="13">
        <v>111750</v>
      </c>
      <c r="G6" s="19">
        <v>10.69</v>
      </c>
    </row>
    <row r="7" spans="1:7" ht="15">
      <c r="A7" t="s">
        <v>738</v>
      </c>
      <c r="B7" s="8">
        <v>51000</v>
      </c>
      <c r="C7" s="3">
        <v>13.09</v>
      </c>
      <c r="D7" s="8">
        <v>40500</v>
      </c>
      <c r="E7" s="3">
        <v>8.25</v>
      </c>
      <c r="F7" s="8">
        <v>38000</v>
      </c>
      <c r="G7" s="3">
        <v>8.32</v>
      </c>
    </row>
    <row r="8" spans="1:7" ht="15">
      <c r="A8" t="s">
        <v>739</v>
      </c>
      <c r="B8" s="12">
        <v>-54750</v>
      </c>
      <c r="C8" s="3">
        <v>8.37</v>
      </c>
      <c r="D8" s="12">
        <v>-2500</v>
      </c>
      <c r="E8" s="3">
        <v>8.33</v>
      </c>
      <c r="F8" s="12">
        <v>-16500</v>
      </c>
      <c r="G8" s="3">
        <v>4.02</v>
      </c>
    </row>
    <row r="9" spans="1:7" ht="39.75" customHeight="1">
      <c r="A9" t="s">
        <v>740</v>
      </c>
      <c r="B9" s="2" t="s">
        <v>741</v>
      </c>
      <c r="C9" s="2" t="s">
        <v>742</v>
      </c>
      <c r="D9" s="2" t="s">
        <v>743</v>
      </c>
      <c r="E9" s="2" t="s">
        <v>744</v>
      </c>
      <c r="F9" s="2" t="s">
        <v>745</v>
      </c>
      <c r="G9" s="2" t="s">
        <v>746</v>
      </c>
    </row>
    <row r="10" spans="1:7" ht="39.75" customHeight="1">
      <c r="A10" s="2" t="s">
        <v>747</v>
      </c>
      <c r="B10" s="2" t="s">
        <v>748</v>
      </c>
      <c r="C10" s="2" t="s">
        <v>749</v>
      </c>
      <c r="D10" s="2" t="s">
        <v>750</v>
      </c>
      <c r="E10" s="2" t="s">
        <v>751</v>
      </c>
      <c r="F10" s="2" t="s">
        <v>752</v>
      </c>
      <c r="G10" s="2" t="s">
        <v>753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45.7109375" style="0" customWidth="1"/>
    <col min="3" max="3" width="53.7109375" style="0" customWidth="1"/>
    <col min="4" max="4" width="35.7109375" style="0" customWidth="1"/>
    <col min="5" max="16384" width="8.7109375" style="0" customWidth="1"/>
  </cols>
  <sheetData>
    <row r="2" spans="2:4" ht="15" customHeight="1">
      <c r="B2" s="6" t="s">
        <v>754</v>
      </c>
      <c r="C2" s="6"/>
      <c r="D2" s="6"/>
    </row>
    <row r="3" spans="1:4" ht="39.75" customHeight="1">
      <c r="A3" s="2" t="s">
        <v>755</v>
      </c>
      <c r="B3" s="2" t="s">
        <v>756</v>
      </c>
      <c r="C3" s="2" t="s">
        <v>757</v>
      </c>
      <c r="D3" s="2" t="s">
        <v>758</v>
      </c>
    </row>
    <row r="4" spans="1:4" ht="15">
      <c r="A4" s="9">
        <v>7.5</v>
      </c>
      <c r="B4" s="8">
        <v>12000</v>
      </c>
      <c r="C4" t="s">
        <v>759</v>
      </c>
      <c r="D4" s="9">
        <v>7.5</v>
      </c>
    </row>
    <row r="5" spans="1:4" ht="15">
      <c r="A5" t="s">
        <v>760</v>
      </c>
      <c r="B5" s="8">
        <v>66000</v>
      </c>
      <c r="C5" s="3">
        <v>6.9</v>
      </c>
      <c r="D5" s="3">
        <v>8.28</v>
      </c>
    </row>
    <row r="6" spans="1:4" ht="15">
      <c r="A6" t="s">
        <v>761</v>
      </c>
      <c r="B6" s="8">
        <v>4000</v>
      </c>
      <c r="C6" s="3">
        <v>6.3</v>
      </c>
      <c r="D6" s="3">
        <v>10.31</v>
      </c>
    </row>
    <row r="7" spans="1:4" ht="15">
      <c r="A7" t="s">
        <v>762</v>
      </c>
      <c r="B7" s="8">
        <v>46000</v>
      </c>
      <c r="C7" s="3">
        <v>9.1</v>
      </c>
      <c r="D7" s="3">
        <v>13.09</v>
      </c>
    </row>
    <row r="8" spans="1:4" ht="39.75" customHeight="1">
      <c r="A8" t="s">
        <v>763</v>
      </c>
      <c r="B8" s="2" t="s">
        <v>764</v>
      </c>
      <c r="C8" s="2" t="s">
        <v>765</v>
      </c>
      <c r="D8" s="2" t="s">
        <v>766</v>
      </c>
    </row>
    <row r="9" spans="1:4" ht="39.75" customHeight="1">
      <c r="A9" t="s">
        <v>767</v>
      </c>
      <c r="B9" s="2" t="s">
        <v>768</v>
      </c>
      <c r="C9" s="2" t="s">
        <v>769</v>
      </c>
      <c r="D9" s="2" t="s">
        <v>770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4" width="7.7109375" style="0" customWidth="1"/>
    <col min="5" max="16384" width="8.7109375" style="0" customWidth="1"/>
  </cols>
  <sheetData>
    <row r="2" spans="2:4" ht="15">
      <c r="B2" t="s">
        <v>20</v>
      </c>
      <c r="C2" t="s">
        <v>21</v>
      </c>
      <c r="D2" t="s">
        <v>22</v>
      </c>
    </row>
    <row r="3" spans="1:4" ht="15">
      <c r="A3" t="s">
        <v>771</v>
      </c>
      <c r="B3" t="s">
        <v>772</v>
      </c>
      <c r="C3" t="s">
        <v>772</v>
      </c>
      <c r="D3" t="s">
        <v>773</v>
      </c>
    </row>
    <row r="4" spans="1:4" ht="15">
      <c r="A4" t="s">
        <v>774</v>
      </c>
      <c r="B4" t="s">
        <v>775</v>
      </c>
      <c r="C4" t="s">
        <v>776</v>
      </c>
      <c r="D4" t="s">
        <v>777</v>
      </c>
    </row>
    <row r="5" spans="1:4" ht="15">
      <c r="A5" t="s">
        <v>778</v>
      </c>
      <c r="B5" t="s">
        <v>779</v>
      </c>
      <c r="C5" t="s">
        <v>780</v>
      </c>
      <c r="D5" t="s">
        <v>781</v>
      </c>
    </row>
    <row r="6" spans="1:4" ht="15">
      <c r="A6" t="s">
        <v>782</v>
      </c>
      <c r="B6" t="s">
        <v>783</v>
      </c>
      <c r="C6" t="s">
        <v>783</v>
      </c>
      <c r="D6" t="s">
        <v>783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10.7109375" style="0" customWidth="1"/>
    <col min="5" max="16384" width="8.7109375" style="0" customWidth="1"/>
  </cols>
  <sheetData>
    <row r="2" spans="1:6" ht="15" customHeight="1">
      <c r="A2" s="1" t="s">
        <v>784</v>
      </c>
      <c r="B2" s="1"/>
      <c r="C2" s="1"/>
      <c r="D2" s="1"/>
      <c r="E2" s="1"/>
      <c r="F2" s="1"/>
    </row>
    <row r="4" spans="3:4" ht="15" customHeight="1">
      <c r="C4" s="6" t="s">
        <v>785</v>
      </c>
      <c r="D4" s="6"/>
    </row>
    <row r="5" spans="2:4" ht="15">
      <c r="B5" t="s">
        <v>786</v>
      </c>
      <c r="C5" t="s">
        <v>40</v>
      </c>
      <c r="D5" t="s">
        <v>41</v>
      </c>
    </row>
    <row r="6" ht="15">
      <c r="A6" t="s">
        <v>787</v>
      </c>
    </row>
    <row r="7" spans="1:4" ht="15">
      <c r="A7" t="s">
        <v>788</v>
      </c>
      <c r="B7" s="7">
        <v>3852620</v>
      </c>
      <c r="C7" s="9">
        <v>1.48</v>
      </c>
      <c r="D7" s="9">
        <v>1.44</v>
      </c>
    </row>
    <row r="8" spans="1:4" ht="15">
      <c r="A8" t="s">
        <v>789</v>
      </c>
      <c r="B8" s="7">
        <v>3638113</v>
      </c>
      <c r="C8" s="9">
        <v>1.4</v>
      </c>
      <c r="D8" s="9">
        <v>1.36</v>
      </c>
    </row>
    <row r="10" ht="15">
      <c r="A10" t="s">
        <v>790</v>
      </c>
    </row>
    <row r="11" spans="1:4" ht="15">
      <c r="A11" t="s">
        <v>788</v>
      </c>
      <c r="B11" s="7">
        <v>3483901</v>
      </c>
      <c r="C11" s="9">
        <v>1.32</v>
      </c>
      <c r="D11" s="9">
        <v>1.3</v>
      </c>
    </row>
    <row r="12" spans="1:4" ht="15">
      <c r="A12" t="s">
        <v>789</v>
      </c>
      <c r="B12" s="7">
        <v>3367981</v>
      </c>
      <c r="C12" s="9">
        <v>1.27</v>
      </c>
      <c r="D12" s="9">
        <v>1.26</v>
      </c>
    </row>
    <row r="14" ht="15">
      <c r="A14" t="s">
        <v>791</v>
      </c>
    </row>
    <row r="15" spans="1:4" ht="15">
      <c r="A15" t="s">
        <v>788</v>
      </c>
      <c r="B15" s="7">
        <v>3209722</v>
      </c>
      <c r="C15" s="9">
        <v>1.17</v>
      </c>
      <c r="D15" s="9">
        <v>1.17</v>
      </c>
    </row>
    <row r="16" spans="1:4" ht="15">
      <c r="A16" t="s">
        <v>789</v>
      </c>
      <c r="B16" s="7">
        <v>3110103</v>
      </c>
      <c r="C16" s="9">
        <v>1.1400000000000001</v>
      </c>
      <c r="D16" s="9">
        <v>1.13</v>
      </c>
    </row>
  </sheetData>
  <sheetProtection selectLockedCells="1" selectUnlockedCells="1"/>
  <mergeCells count="2">
    <mergeCell ref="A2:F2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31.7109375" style="0" customWidth="1"/>
    <col min="4" max="16384" width="8.7109375" style="0" customWidth="1"/>
  </cols>
  <sheetData>
    <row r="2" spans="1:6" ht="15" customHeight="1">
      <c r="A2" s="1" t="s">
        <v>792</v>
      </c>
      <c r="B2" s="1"/>
      <c r="C2" s="1"/>
      <c r="D2" s="1"/>
      <c r="E2" s="1"/>
      <c r="F2" s="1"/>
    </row>
    <row r="4" spans="2:3" ht="15">
      <c r="B4" t="s">
        <v>20</v>
      </c>
      <c r="C4" t="s">
        <v>21</v>
      </c>
    </row>
    <row r="5" ht="15">
      <c r="A5" t="s">
        <v>793</v>
      </c>
    </row>
    <row r="6" spans="1:3" ht="15">
      <c r="A6" t="s">
        <v>794</v>
      </c>
      <c r="B6" s="7">
        <v>7749000</v>
      </c>
      <c r="C6" s="7">
        <v>9399000</v>
      </c>
    </row>
    <row r="7" spans="1:3" ht="39.75" customHeight="1">
      <c r="A7" s="2" t="s">
        <v>795</v>
      </c>
      <c r="B7" s="13">
        <v>6374000</v>
      </c>
      <c r="C7" s="13">
        <v>10983000</v>
      </c>
    </row>
    <row r="8" spans="1:3" ht="39.75" customHeight="1">
      <c r="A8" t="s">
        <v>796</v>
      </c>
      <c r="B8" s="2" t="s">
        <v>797</v>
      </c>
      <c r="C8" s="2" t="s">
        <v>798</v>
      </c>
    </row>
    <row r="9" spans="2:3" ht="15">
      <c r="B9" s="8">
        <v>19294000</v>
      </c>
      <c r="C9" s="8">
        <v>22902000</v>
      </c>
    </row>
    <row r="10" spans="1:3" ht="15">
      <c r="A10" t="s">
        <v>799</v>
      </c>
      <c r="B10" s="8">
        <v>29385000</v>
      </c>
      <c r="C10" s="8">
        <v>27094000</v>
      </c>
    </row>
    <row r="11" spans="1:3" ht="15">
      <c r="A11" t="s">
        <v>800</v>
      </c>
      <c r="B11" s="8">
        <v>1618000</v>
      </c>
      <c r="C11" s="8">
        <v>2542000</v>
      </c>
    </row>
    <row r="12" spans="1:3" ht="15">
      <c r="A12" t="s">
        <v>801</v>
      </c>
      <c r="B12" s="8">
        <v>2126000</v>
      </c>
      <c r="C12" s="8">
        <v>1696000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28.7109375" style="0" customWidth="1"/>
    <col min="3" max="16384" width="8.7109375" style="0" customWidth="1"/>
  </cols>
  <sheetData>
    <row r="2" spans="1:6" ht="15" customHeight="1">
      <c r="A2" s="1" t="s">
        <v>802</v>
      </c>
      <c r="B2" s="1"/>
      <c r="C2" s="1"/>
      <c r="D2" s="1"/>
      <c r="E2" s="1"/>
      <c r="F2" s="1"/>
    </row>
    <row r="4" spans="1:2" ht="15">
      <c r="A4" t="s">
        <v>581</v>
      </c>
      <c r="B4" s="7">
        <v>298000</v>
      </c>
    </row>
    <row r="5" spans="1:2" ht="15">
      <c r="A5" t="s">
        <v>582</v>
      </c>
      <c r="B5" s="8">
        <v>298000</v>
      </c>
    </row>
    <row r="6" spans="1:2" ht="15">
      <c r="A6" t="s">
        <v>583</v>
      </c>
      <c r="B6" s="8">
        <v>298000</v>
      </c>
    </row>
    <row r="7" spans="1:2" ht="15">
      <c r="A7" t="s">
        <v>584</v>
      </c>
      <c r="B7" s="8">
        <v>212000</v>
      </c>
    </row>
    <row r="8" spans="1:2" ht="15">
      <c r="A8" t="s">
        <v>585</v>
      </c>
      <c r="B8" s="8">
        <v>151000</v>
      </c>
    </row>
    <row r="9" spans="1:2" ht="39.75" customHeight="1">
      <c r="A9" t="s">
        <v>803</v>
      </c>
      <c r="B9" s="2" t="s">
        <v>804</v>
      </c>
    </row>
    <row r="10" ht="39.75" customHeight="1">
      <c r="B10" s="2" t="s">
        <v>805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.7109375" style="0" customWidth="1"/>
    <col min="4" max="8" width="10.7109375" style="0" customWidth="1"/>
    <col min="9" max="16384" width="8.7109375" style="0" customWidth="1"/>
  </cols>
  <sheetData>
    <row r="2" spans="1:8" ht="15" customHeight="1">
      <c r="A2" s="1" t="s">
        <v>17</v>
      </c>
      <c r="B2" s="1"/>
      <c r="C2" s="1"/>
      <c r="D2" s="1"/>
      <c r="E2" s="4"/>
      <c r="F2" s="4"/>
      <c r="G2" s="4"/>
      <c r="H2" s="4"/>
    </row>
    <row r="3" spans="4:8" ht="15">
      <c r="D3" s="5" t="s">
        <v>18</v>
      </c>
      <c r="E3" s="5"/>
      <c r="F3" s="5"/>
      <c r="G3" s="5"/>
      <c r="H3" s="5"/>
    </row>
    <row r="4" spans="4:8" ht="15" customHeight="1">
      <c r="D4" s="6" t="s">
        <v>19</v>
      </c>
      <c r="E4" s="6"/>
      <c r="F4" s="6"/>
      <c r="G4" s="6"/>
      <c r="H4" s="6"/>
    </row>
    <row r="5" spans="4:8" ht="15">
      <c r="D5" t="s">
        <v>20</v>
      </c>
      <c r="E5" t="s">
        <v>21</v>
      </c>
      <c r="F5" t="s">
        <v>22</v>
      </c>
      <c r="G5" t="s">
        <v>23</v>
      </c>
      <c r="H5" t="s">
        <v>24</v>
      </c>
    </row>
    <row r="6" spans="4:8" ht="15" customHeight="1">
      <c r="D6" s="6" t="s">
        <v>25</v>
      </c>
      <c r="E6" s="6"/>
      <c r="F6" s="6"/>
      <c r="G6" s="6"/>
      <c r="H6" s="6"/>
    </row>
    <row r="7" spans="1:3" ht="15" customHeight="1">
      <c r="A7" s="6" t="s">
        <v>26</v>
      </c>
      <c r="B7" s="6"/>
      <c r="C7" s="6"/>
    </row>
    <row r="8" spans="2:8" ht="15">
      <c r="B8" s="5" t="s">
        <v>27</v>
      </c>
      <c r="C8" s="5"/>
      <c r="D8" s="7">
        <v>31664</v>
      </c>
      <c r="E8" s="7">
        <v>35800</v>
      </c>
      <c r="F8" s="7">
        <v>32406</v>
      </c>
      <c r="G8" s="7">
        <v>26857</v>
      </c>
      <c r="H8" s="7">
        <v>24283</v>
      </c>
    </row>
    <row r="9" spans="2:8" ht="15">
      <c r="B9" s="5" t="s">
        <v>28</v>
      </c>
      <c r="C9" s="5"/>
      <c r="D9" s="8">
        <v>16998</v>
      </c>
      <c r="E9" s="8">
        <v>21754</v>
      </c>
      <c r="F9" s="8">
        <v>18352</v>
      </c>
      <c r="G9" s="8">
        <v>14550</v>
      </c>
      <c r="H9" s="8">
        <v>12810</v>
      </c>
    </row>
    <row r="10" spans="4:8" ht="15">
      <c r="D10" s="4" t="s">
        <v>29</v>
      </c>
      <c r="E10" s="4" t="s">
        <v>29</v>
      </c>
      <c r="F10" s="4" t="s">
        <v>29</v>
      </c>
      <c r="G10" s="4" t="s">
        <v>29</v>
      </c>
      <c r="H10" s="4" t="s">
        <v>29</v>
      </c>
    </row>
    <row r="11" spans="2:8" ht="15">
      <c r="B11" s="5" t="s">
        <v>30</v>
      </c>
      <c r="C11" s="5"/>
      <c r="D11" s="8">
        <v>14666</v>
      </c>
      <c r="E11" s="8">
        <v>14046</v>
      </c>
      <c r="F11" s="8">
        <v>14054</v>
      </c>
      <c r="G11" s="8">
        <v>12307</v>
      </c>
      <c r="H11" s="8">
        <v>11473</v>
      </c>
    </row>
    <row r="12" spans="2:3" ht="15">
      <c r="B12" s="5"/>
      <c r="C12" s="5"/>
    </row>
    <row r="13" spans="2:8" ht="15" customHeight="1">
      <c r="B13" s="6" t="s">
        <v>31</v>
      </c>
      <c r="C13" s="6"/>
      <c r="D13" s="8">
        <v>842</v>
      </c>
      <c r="E13" s="8">
        <v>781</v>
      </c>
      <c r="F13" s="8">
        <v>1072</v>
      </c>
      <c r="G13" s="8">
        <v>610</v>
      </c>
      <c r="H13" s="8">
        <v>706</v>
      </c>
    </row>
    <row r="14" spans="2:8" ht="15" customHeight="1">
      <c r="B14" s="6" t="s">
        <v>32</v>
      </c>
      <c r="C14" s="6"/>
      <c r="D14" s="8">
        <v>3675</v>
      </c>
      <c r="E14" s="8">
        <v>2934</v>
      </c>
      <c r="F14" s="8">
        <v>2451</v>
      </c>
      <c r="G14" s="8">
        <v>2621</v>
      </c>
      <c r="H14" s="8">
        <v>2384</v>
      </c>
    </row>
    <row r="15" spans="2:8" ht="15">
      <c r="B15" s="5" t="s">
        <v>33</v>
      </c>
      <c r="C15" s="5"/>
      <c r="D15" s="8">
        <v>547</v>
      </c>
      <c r="E15" s="8">
        <v>148</v>
      </c>
      <c r="F15" s="8">
        <v>84</v>
      </c>
      <c r="G15" s="8">
        <v>95</v>
      </c>
      <c r="H15" s="8">
        <v>288</v>
      </c>
    </row>
    <row r="16" spans="2:8" ht="15" customHeight="1">
      <c r="B16" s="6" t="s">
        <v>34</v>
      </c>
      <c r="C16" s="6"/>
      <c r="D16" s="8">
        <v>12146</v>
      </c>
      <c r="E16" s="8">
        <v>10975</v>
      </c>
      <c r="F16" s="8">
        <v>10543</v>
      </c>
      <c r="G16" s="8">
        <v>10570</v>
      </c>
      <c r="H16" s="8">
        <v>9732</v>
      </c>
    </row>
    <row r="17" spans="4:8" ht="15"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</row>
    <row r="19" spans="2:8" ht="15" customHeight="1">
      <c r="B19" s="6" t="s">
        <v>35</v>
      </c>
      <c r="C19" s="6"/>
      <c r="D19" s="8">
        <v>5900</v>
      </c>
      <c r="E19" s="8">
        <v>5372</v>
      </c>
      <c r="F19" s="8">
        <v>4974</v>
      </c>
      <c r="G19" s="8">
        <v>3843</v>
      </c>
      <c r="H19" s="8">
        <v>3707</v>
      </c>
    </row>
    <row r="20" spans="2:8" ht="15">
      <c r="B20" s="5" t="s">
        <v>36</v>
      </c>
      <c r="C20" s="5"/>
      <c r="D20" s="8">
        <v>2047</v>
      </c>
      <c r="E20" s="8">
        <v>1888</v>
      </c>
      <c r="F20" s="8">
        <v>1764</v>
      </c>
      <c r="G20" s="8">
        <v>1433</v>
      </c>
      <c r="H20" s="8">
        <v>1303</v>
      </c>
    </row>
    <row r="21" spans="4:8" ht="15"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</row>
    <row r="23" spans="2:8" ht="15">
      <c r="B23" s="5" t="s">
        <v>37</v>
      </c>
      <c r="C23" s="5"/>
      <c r="D23" s="7">
        <v>3853</v>
      </c>
      <c r="E23" s="7">
        <v>3484</v>
      </c>
      <c r="F23" s="7">
        <v>3210</v>
      </c>
      <c r="G23" s="7">
        <v>2410</v>
      </c>
      <c r="H23" s="7">
        <v>2404</v>
      </c>
    </row>
    <row r="24" spans="4:8" ht="15">
      <c r="D24" t="e">
        <f>#N/A</f>
        <v>#N/A</v>
      </c>
      <c r="E24" t="e">
        <f>#N/A</f>
        <v>#N/A</v>
      </c>
      <c r="F24" t="e">
        <f>#N/A</f>
        <v>#N/A</v>
      </c>
      <c r="G24" t="e">
        <f>#N/A</f>
        <v>#N/A</v>
      </c>
      <c r="H24" t="e">
        <f>#N/A</f>
        <v>#N/A</v>
      </c>
    </row>
    <row r="26" spans="1:3" ht="15" customHeight="1">
      <c r="A26" s="6" t="s">
        <v>38</v>
      </c>
      <c r="B26" s="6"/>
      <c r="C26" s="6"/>
    </row>
    <row r="27" spans="2:3" ht="15">
      <c r="B27" s="5" t="s">
        <v>39</v>
      </c>
      <c r="C27" s="5"/>
    </row>
    <row r="28" spans="3:8" ht="15">
      <c r="C28" t="s">
        <v>40</v>
      </c>
      <c r="D28" s="9">
        <v>1.48</v>
      </c>
      <c r="E28" s="9">
        <v>1.32</v>
      </c>
      <c r="F28" s="9">
        <v>1.17</v>
      </c>
      <c r="G28" s="9">
        <v>0.88</v>
      </c>
      <c r="H28" s="9">
        <v>1</v>
      </c>
    </row>
    <row r="29" spans="3:8" ht="15">
      <c r="C29" t="s">
        <v>41</v>
      </c>
      <c r="D29" s="9">
        <v>1.44</v>
      </c>
      <c r="E29" s="9">
        <v>1.3</v>
      </c>
      <c r="F29" s="9">
        <v>1.17</v>
      </c>
      <c r="G29" s="9">
        <v>0.86</v>
      </c>
      <c r="H29" s="9">
        <v>0.86</v>
      </c>
    </row>
    <row r="30" spans="2:8" ht="15">
      <c r="B30" s="5" t="s">
        <v>42</v>
      </c>
      <c r="C30" s="5"/>
      <c r="D30" s="9">
        <v>0.25</v>
      </c>
      <c r="E30" s="9">
        <v>0.25</v>
      </c>
      <c r="F30" s="9">
        <v>0.23</v>
      </c>
      <c r="G30" s="9">
        <v>0.21</v>
      </c>
      <c r="H30" s="9">
        <v>0.21</v>
      </c>
    </row>
    <row r="31" spans="1:3" ht="15" customHeight="1">
      <c r="A31" s="6" t="s">
        <v>43</v>
      </c>
      <c r="B31" s="6"/>
      <c r="C31" s="6"/>
    </row>
    <row r="32" spans="2:8" ht="15">
      <c r="B32" s="10" t="s">
        <v>44</v>
      </c>
      <c r="C32" s="10"/>
      <c r="D32" s="7">
        <v>442216</v>
      </c>
      <c r="E32" s="7">
        <v>431298</v>
      </c>
      <c r="F32" s="7">
        <v>433852</v>
      </c>
      <c r="G32" s="7">
        <v>364383</v>
      </c>
      <c r="H32" s="7">
        <v>322533</v>
      </c>
    </row>
    <row r="33" spans="2:8" ht="15">
      <c r="B33" s="5" t="s">
        <v>45</v>
      </c>
      <c r="C33" s="5"/>
      <c r="D33" s="8">
        <v>374634</v>
      </c>
      <c r="E33" s="8">
        <v>380483</v>
      </c>
      <c r="F33" s="8">
        <v>381824</v>
      </c>
      <c r="G33" s="8">
        <v>318986</v>
      </c>
      <c r="H33" s="8">
        <v>282031</v>
      </c>
    </row>
    <row r="34" spans="2:8" ht="15">
      <c r="B34" s="5" t="s">
        <v>46</v>
      </c>
      <c r="C34" s="5"/>
      <c r="D34" s="8">
        <v>303198</v>
      </c>
      <c r="E34" s="8">
        <v>274136</v>
      </c>
      <c r="F34" s="8">
        <v>259982</v>
      </c>
      <c r="G34" s="8">
        <v>219364</v>
      </c>
      <c r="H34" s="8">
        <v>184024</v>
      </c>
    </row>
    <row r="35" spans="2:8" ht="15">
      <c r="B35" s="5" t="s">
        <v>47</v>
      </c>
      <c r="C35" s="5"/>
      <c r="D35" s="8">
        <v>93130</v>
      </c>
      <c r="E35" s="8">
        <v>115222</v>
      </c>
      <c r="F35" s="8">
        <v>129801</v>
      </c>
      <c r="G35" s="8">
        <v>104569</v>
      </c>
      <c r="H35" s="8">
        <v>105433</v>
      </c>
    </row>
    <row r="36" spans="2:8" ht="15" customHeight="1">
      <c r="B36" s="1" t="s">
        <v>48</v>
      </c>
      <c r="C36" s="1"/>
      <c r="D36" s="8">
        <v>34731</v>
      </c>
      <c r="E36" s="8">
        <v>30445</v>
      </c>
      <c r="F36" s="8">
        <v>28126</v>
      </c>
      <c r="G36" s="8">
        <v>26683</v>
      </c>
      <c r="H36" s="8">
        <v>25140</v>
      </c>
    </row>
    <row r="37" spans="1:3" ht="15" customHeight="1">
      <c r="A37" s="6" t="s">
        <v>49</v>
      </c>
      <c r="B37" s="6"/>
      <c r="C37" s="6"/>
    </row>
    <row r="38" spans="2:8" ht="15" customHeight="1">
      <c r="B38" s="6" t="s">
        <v>50</v>
      </c>
      <c r="C38" s="6"/>
      <c r="D38" t="s">
        <v>51</v>
      </c>
      <c r="E38" t="s">
        <v>52</v>
      </c>
      <c r="F38" t="s">
        <v>53</v>
      </c>
      <c r="G38" t="s">
        <v>54</v>
      </c>
      <c r="H38" t="s">
        <v>55</v>
      </c>
    </row>
    <row r="39" spans="2:8" ht="15" customHeight="1">
      <c r="B39" s="6" t="s">
        <v>56</v>
      </c>
      <c r="C39" s="6"/>
      <c r="D39" t="s">
        <v>57</v>
      </c>
      <c r="E39" t="s">
        <v>58</v>
      </c>
      <c r="F39" t="s">
        <v>59</v>
      </c>
      <c r="G39" t="s">
        <v>60</v>
      </c>
      <c r="H39" t="s">
        <v>61</v>
      </c>
    </row>
    <row r="40" spans="2:8" ht="15" customHeight="1">
      <c r="B40" s="6" t="s">
        <v>62</v>
      </c>
      <c r="C40" s="6"/>
      <c r="D40" t="s">
        <v>63</v>
      </c>
      <c r="E40" t="s">
        <v>64</v>
      </c>
      <c r="F40" t="s">
        <v>65</v>
      </c>
      <c r="G40" t="s">
        <v>66</v>
      </c>
      <c r="H40" t="s">
        <v>67</v>
      </c>
    </row>
    <row r="41" spans="2:8" ht="15" customHeight="1">
      <c r="B41" s="6" t="s">
        <v>68</v>
      </c>
      <c r="C41" s="6"/>
      <c r="D41" t="s">
        <v>69</v>
      </c>
      <c r="E41" t="s">
        <v>70</v>
      </c>
      <c r="F41" t="s">
        <v>71</v>
      </c>
      <c r="G41" t="s">
        <v>72</v>
      </c>
      <c r="H41" t="s">
        <v>72</v>
      </c>
    </row>
    <row r="43" spans="1:8" ht="15" customHeight="1">
      <c r="A43" s="6" t="s">
        <v>73</v>
      </c>
      <c r="B43" s="6"/>
      <c r="C43" s="6"/>
      <c r="D43" s="6"/>
      <c r="E43" s="6"/>
      <c r="F43" s="6"/>
      <c r="G43" s="6"/>
      <c r="H43" s="6"/>
    </row>
    <row r="44" spans="1:8" ht="15" customHeight="1">
      <c r="A44" s="6" t="s">
        <v>74</v>
      </c>
      <c r="B44" s="6"/>
      <c r="C44" s="6"/>
      <c r="D44" s="6"/>
      <c r="E44" s="6"/>
      <c r="F44" s="6"/>
      <c r="G44" s="6"/>
      <c r="H44" s="6"/>
    </row>
  </sheetData>
  <sheetProtection selectLockedCells="1" selectUnlockedCells="1"/>
  <mergeCells count="32">
    <mergeCell ref="A2:D2"/>
    <mergeCell ref="D3:H3"/>
    <mergeCell ref="D4:H4"/>
    <mergeCell ref="D6:H6"/>
    <mergeCell ref="A7:C7"/>
    <mergeCell ref="B8:C8"/>
    <mergeCell ref="B9:C9"/>
    <mergeCell ref="B11:C11"/>
    <mergeCell ref="B12:C12"/>
    <mergeCell ref="B13:C13"/>
    <mergeCell ref="B14:C14"/>
    <mergeCell ref="B15:C15"/>
    <mergeCell ref="B16:C16"/>
    <mergeCell ref="B19:C19"/>
    <mergeCell ref="B20:C20"/>
    <mergeCell ref="B23:C23"/>
    <mergeCell ref="A26:C26"/>
    <mergeCell ref="B27:C27"/>
    <mergeCell ref="B30:C30"/>
    <mergeCell ref="A31:C31"/>
    <mergeCell ref="B32:C32"/>
    <mergeCell ref="B33:C33"/>
    <mergeCell ref="B34:C34"/>
    <mergeCell ref="B35:C35"/>
    <mergeCell ref="B36:C36"/>
    <mergeCell ref="A37:C37"/>
    <mergeCell ref="B38:C38"/>
    <mergeCell ref="B39:C39"/>
    <mergeCell ref="B40:C40"/>
    <mergeCell ref="B41:C41"/>
    <mergeCell ref="A43:H43"/>
    <mergeCell ref="A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31.7109375" style="0" customWidth="1"/>
    <col min="4" max="16384" width="8.7109375" style="0" customWidth="1"/>
  </cols>
  <sheetData>
    <row r="2" spans="1:6" ht="15" customHeight="1">
      <c r="A2" s="1" t="s">
        <v>806</v>
      </c>
      <c r="B2" s="1"/>
      <c r="C2" s="1"/>
      <c r="D2" s="1"/>
      <c r="E2" s="1"/>
      <c r="F2" s="1"/>
    </row>
    <row r="4" spans="1:3" ht="15" customHeight="1">
      <c r="A4" t="s">
        <v>807</v>
      </c>
      <c r="B4" s="6" t="s">
        <v>808</v>
      </c>
      <c r="C4" s="6"/>
    </row>
    <row r="5" spans="1:3" ht="15">
      <c r="A5" t="s">
        <v>809</v>
      </c>
      <c r="B5" t="s">
        <v>20</v>
      </c>
      <c r="C5" t="s">
        <v>21</v>
      </c>
    </row>
    <row r="6" spans="1:3" ht="15">
      <c r="A6" t="s">
        <v>810</v>
      </c>
      <c r="B6" s="7">
        <v>666710</v>
      </c>
      <c r="C6" s="7">
        <v>63923</v>
      </c>
    </row>
    <row r="7" spans="1:3" ht="15">
      <c r="A7" t="s">
        <v>811</v>
      </c>
      <c r="B7" s="8">
        <v>39325029</v>
      </c>
      <c r="C7" s="8">
        <v>35571532</v>
      </c>
    </row>
    <row r="8" spans="1:3" ht="15">
      <c r="A8" t="s">
        <v>812</v>
      </c>
      <c r="B8" s="8">
        <v>221851</v>
      </c>
      <c r="C8" s="8">
        <v>221851</v>
      </c>
    </row>
    <row r="9" spans="1:3" ht="15">
      <c r="A9" t="s">
        <v>813</v>
      </c>
      <c r="B9" s="8">
        <v>407897</v>
      </c>
      <c r="C9" s="8">
        <v>407897</v>
      </c>
    </row>
    <row r="10" spans="1:3" ht="39.75" customHeight="1">
      <c r="A10" t="s">
        <v>814</v>
      </c>
      <c r="B10" s="2" t="s">
        <v>815</v>
      </c>
      <c r="C10" s="2" t="s">
        <v>816</v>
      </c>
    </row>
    <row r="11" spans="1:3" ht="39.75" customHeight="1">
      <c r="A11" s="4" t="s">
        <v>44</v>
      </c>
      <c r="B11" s="2" t="s">
        <v>817</v>
      </c>
      <c r="C11" s="2" t="s">
        <v>818</v>
      </c>
    </row>
    <row r="12" ht="15">
      <c r="A12" t="s">
        <v>819</v>
      </c>
    </row>
    <row r="13" spans="1:3" ht="15">
      <c r="A13" t="s">
        <v>820</v>
      </c>
      <c r="B13" s="8">
        <v>7394849</v>
      </c>
      <c r="C13" s="8">
        <v>7394849</v>
      </c>
    </row>
    <row r="14" spans="1:3" ht="39.75" customHeight="1">
      <c r="A14" t="s">
        <v>258</v>
      </c>
      <c r="B14" s="2" t="s">
        <v>821</v>
      </c>
      <c r="C14" s="2" t="s">
        <v>821</v>
      </c>
    </row>
    <row r="15" spans="2:3" ht="15">
      <c r="B15" s="8">
        <v>7396164</v>
      </c>
      <c r="C15" s="8">
        <v>7396164</v>
      </c>
    </row>
    <row r="16" spans="1:3" ht="39.75" customHeight="1">
      <c r="A16" t="s">
        <v>822</v>
      </c>
      <c r="B16" s="2" t="s">
        <v>823</v>
      </c>
      <c r="C16" s="2" t="s">
        <v>824</v>
      </c>
    </row>
    <row r="17" spans="1:3" ht="39.75" customHeight="1">
      <c r="A17" s="4" t="s">
        <v>825</v>
      </c>
      <c r="B17" s="2" t="s">
        <v>817</v>
      </c>
      <c r="C17" s="2" t="s">
        <v>818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0.7109375" style="0" customWidth="1"/>
    <col min="3" max="3" width="31.7109375" style="0" customWidth="1"/>
    <col min="4" max="4" width="30.7109375" style="0" customWidth="1"/>
    <col min="5" max="16384" width="8.7109375" style="0" customWidth="1"/>
  </cols>
  <sheetData>
    <row r="2" spans="1:4" ht="15">
      <c r="A2" t="s">
        <v>826</v>
      </c>
      <c r="B2" s="6"/>
      <c r="C2" s="6"/>
      <c r="D2" s="6"/>
    </row>
    <row r="3" spans="2:4" ht="15" customHeight="1">
      <c r="B3" s="6" t="s">
        <v>490</v>
      </c>
      <c r="C3" s="6"/>
      <c r="D3" s="6"/>
    </row>
    <row r="4" spans="2:4" ht="15">
      <c r="B4" t="s">
        <v>20</v>
      </c>
      <c r="C4" t="s">
        <v>21</v>
      </c>
      <c r="D4" t="s">
        <v>22</v>
      </c>
    </row>
    <row r="5" ht="15">
      <c r="A5" t="s">
        <v>827</v>
      </c>
    </row>
    <row r="6" spans="1:4" ht="15">
      <c r="A6" t="s">
        <v>828</v>
      </c>
      <c r="B6" s="7">
        <v>1000000</v>
      </c>
      <c r="C6" s="7">
        <v>2330000</v>
      </c>
      <c r="D6" t="s">
        <v>829</v>
      </c>
    </row>
    <row r="7" spans="1:4" ht="39.75" customHeight="1">
      <c r="A7" t="s">
        <v>312</v>
      </c>
      <c r="B7" s="2" t="s">
        <v>830</v>
      </c>
      <c r="C7" s="2" t="s">
        <v>831</v>
      </c>
      <c r="D7" s="2" t="s">
        <v>832</v>
      </c>
    </row>
    <row r="8" spans="1:4" ht="15">
      <c r="A8" s="4" t="s">
        <v>833</v>
      </c>
      <c r="B8" s="8">
        <v>1021970</v>
      </c>
      <c r="C8" s="8">
        <v>2356486</v>
      </c>
      <c r="D8" s="8">
        <v>14304</v>
      </c>
    </row>
    <row r="9" ht="15">
      <c r="A9" t="s">
        <v>834</v>
      </c>
    </row>
    <row r="10" spans="1:4" ht="15">
      <c r="A10" t="s">
        <v>835</v>
      </c>
      <c r="B10" t="s">
        <v>144</v>
      </c>
      <c r="C10" s="8">
        <v>101975</v>
      </c>
      <c r="D10" s="8">
        <v>101975</v>
      </c>
    </row>
    <row r="11" spans="1:4" ht="15">
      <c r="A11" t="s">
        <v>836</v>
      </c>
      <c r="B11" t="s">
        <v>144</v>
      </c>
      <c r="C11" t="s">
        <v>144</v>
      </c>
      <c r="D11" s="8">
        <v>25927</v>
      </c>
    </row>
    <row r="12" spans="1:4" ht="39.75" customHeight="1">
      <c r="A12" s="2" t="s">
        <v>837</v>
      </c>
      <c r="B12" s="13">
        <v>727379</v>
      </c>
      <c r="C12" s="13">
        <v>727379</v>
      </c>
      <c r="D12" s="13">
        <v>439487</v>
      </c>
    </row>
    <row r="13" spans="1:4" ht="39.75" customHeight="1">
      <c r="A13" t="s">
        <v>838</v>
      </c>
      <c r="B13" s="2" t="s">
        <v>839</v>
      </c>
      <c r="C13" s="2" t="s">
        <v>840</v>
      </c>
      <c r="D13" s="2" t="s">
        <v>841</v>
      </c>
    </row>
    <row r="14" spans="1:4" ht="39.75" customHeight="1">
      <c r="A14" s="4" t="s">
        <v>842</v>
      </c>
      <c r="B14" s="2" t="s">
        <v>843</v>
      </c>
      <c r="C14" s="2" t="s">
        <v>844</v>
      </c>
      <c r="D14" s="2" t="s">
        <v>845</v>
      </c>
    </row>
    <row r="15" spans="1:4" ht="39.75" customHeight="1">
      <c r="A15" s="2" t="s">
        <v>846</v>
      </c>
      <c r="B15" s="13">
        <v>168942</v>
      </c>
      <c r="C15" s="13">
        <v>1461743</v>
      </c>
      <c r="D15" s="14">
        <v>-619019</v>
      </c>
    </row>
    <row r="16" spans="1:4" ht="39.75" customHeight="1">
      <c r="A16" t="s">
        <v>847</v>
      </c>
      <c r="B16" s="2" t="s">
        <v>848</v>
      </c>
      <c r="C16" s="2" t="s">
        <v>849</v>
      </c>
      <c r="D16" s="2" t="s">
        <v>850</v>
      </c>
    </row>
    <row r="17" spans="1:4" ht="39.75" customHeight="1">
      <c r="A17" s="2" t="s">
        <v>851</v>
      </c>
      <c r="B17" s="13">
        <v>455004</v>
      </c>
      <c r="C17" s="13">
        <v>1726201</v>
      </c>
      <c r="D17" s="14">
        <v>-440481</v>
      </c>
    </row>
    <row r="18" spans="1:4" ht="39.75" customHeight="1">
      <c r="A18" t="s">
        <v>852</v>
      </c>
      <c r="B18" s="2" t="s">
        <v>853</v>
      </c>
      <c r="C18" s="2" t="s">
        <v>854</v>
      </c>
      <c r="D18" s="2" t="s">
        <v>855</v>
      </c>
    </row>
    <row r="19" spans="1:4" ht="39.75" customHeight="1">
      <c r="A19" t="s">
        <v>37</v>
      </c>
      <c r="B19" s="2" t="s">
        <v>856</v>
      </c>
      <c r="C19" s="2" t="s">
        <v>857</v>
      </c>
      <c r="D19" s="2" t="s">
        <v>858</v>
      </c>
    </row>
    <row r="21" spans="2:4" ht="15" customHeight="1">
      <c r="B21" s="6" t="s">
        <v>490</v>
      </c>
      <c r="C21" s="6"/>
      <c r="D21" s="6"/>
    </row>
    <row r="22" spans="1:4" ht="15">
      <c r="A22" t="s">
        <v>859</v>
      </c>
      <c r="B22" t="s">
        <v>20</v>
      </c>
      <c r="C22" t="s">
        <v>21</v>
      </c>
      <c r="D22" t="s">
        <v>22</v>
      </c>
    </row>
    <row r="23" ht="15">
      <c r="A23" t="s">
        <v>385</v>
      </c>
    </row>
    <row r="24" spans="1:4" ht="15">
      <c r="A24" t="s">
        <v>37</v>
      </c>
      <c r="B24" s="7">
        <v>3852620</v>
      </c>
      <c r="C24" s="7">
        <v>3483901</v>
      </c>
      <c r="D24" s="7">
        <v>3209722</v>
      </c>
    </row>
    <row r="25" ht="39.75" customHeight="1">
      <c r="A25" s="2" t="s">
        <v>860</v>
      </c>
    </row>
    <row r="26" spans="1:4" ht="15">
      <c r="A26" t="s">
        <v>861</v>
      </c>
      <c r="B26" s="8">
        <v>17474</v>
      </c>
      <c r="C26" s="8">
        <v>119448</v>
      </c>
      <c r="D26" s="8">
        <v>111574</v>
      </c>
    </row>
    <row r="27" spans="1:4" ht="15">
      <c r="A27" s="2" t="s">
        <v>862</v>
      </c>
      <c r="B27" s="12">
        <v>-3397616</v>
      </c>
      <c r="C27" s="12">
        <v>-1757700</v>
      </c>
      <c r="D27" s="12">
        <v>-3650203</v>
      </c>
    </row>
    <row r="28" spans="1:4" ht="15">
      <c r="A28" s="2" t="s">
        <v>863</v>
      </c>
      <c r="B28" s="8">
        <v>53036</v>
      </c>
      <c r="C28" s="12">
        <v>-271592</v>
      </c>
      <c r="D28" s="12">
        <v>-175752</v>
      </c>
    </row>
    <row r="29" spans="1:4" ht="39.75" customHeight="1">
      <c r="A29" s="2" t="s">
        <v>864</v>
      </c>
      <c r="B29" s="2" t="s">
        <v>351</v>
      </c>
      <c r="C29" s="2" t="s">
        <v>865</v>
      </c>
      <c r="D29" s="2" t="s">
        <v>866</v>
      </c>
    </row>
    <row r="30" spans="1:4" ht="15">
      <c r="A30" t="s">
        <v>867</v>
      </c>
      <c r="B30" s="8">
        <v>525514</v>
      </c>
      <c r="C30" s="8">
        <v>1570482</v>
      </c>
      <c r="D30" s="12">
        <v>-505667</v>
      </c>
    </row>
    <row r="31" ht="15">
      <c r="A31" t="s">
        <v>404</v>
      </c>
    </row>
    <row r="32" spans="1:4" ht="15">
      <c r="A32" t="s">
        <v>868</v>
      </c>
      <c r="B32" t="s">
        <v>144</v>
      </c>
      <c r="C32" t="s">
        <v>144</v>
      </c>
      <c r="D32" s="12">
        <v>-3850004</v>
      </c>
    </row>
    <row r="33" spans="1:4" ht="39.75" customHeight="1">
      <c r="A33" s="2" t="s">
        <v>869</v>
      </c>
      <c r="B33" s="2" t="s">
        <v>351</v>
      </c>
      <c r="C33" s="2" t="s">
        <v>351</v>
      </c>
      <c r="D33" s="2" t="s">
        <v>870</v>
      </c>
    </row>
    <row r="34" spans="1:4" ht="15">
      <c r="A34" t="s">
        <v>871</v>
      </c>
      <c r="B34" t="s">
        <v>144</v>
      </c>
      <c r="C34" t="s">
        <v>144</v>
      </c>
      <c r="D34" s="12">
        <v>-4071855</v>
      </c>
    </row>
    <row r="35" ht="15">
      <c r="A35" t="s">
        <v>418</v>
      </c>
    </row>
    <row r="36" spans="1:4" ht="15">
      <c r="A36" t="s">
        <v>424</v>
      </c>
      <c r="B36" t="s">
        <v>144</v>
      </c>
      <c r="C36" t="s">
        <v>144</v>
      </c>
      <c r="D36" s="12">
        <v>-687500</v>
      </c>
    </row>
    <row r="37" spans="1:4" ht="15">
      <c r="A37" t="s">
        <v>872</v>
      </c>
      <c r="B37" s="8">
        <v>458206</v>
      </c>
      <c r="C37" s="8">
        <v>22944</v>
      </c>
      <c r="D37" s="8">
        <v>81787</v>
      </c>
    </row>
    <row r="38" spans="1:4" ht="15">
      <c r="A38" t="s">
        <v>873</v>
      </c>
      <c r="B38" s="8">
        <v>284779</v>
      </c>
      <c r="C38" t="s">
        <v>144</v>
      </c>
      <c r="D38" t="s">
        <v>144</v>
      </c>
    </row>
    <row r="39" spans="1:4" ht="15">
      <c r="A39" t="s">
        <v>423</v>
      </c>
      <c r="B39" s="12">
        <v>-16981</v>
      </c>
      <c r="C39" s="12">
        <v>-1125257</v>
      </c>
      <c r="D39" s="12">
        <v>-878532</v>
      </c>
    </row>
    <row r="40" spans="1:4" ht="15">
      <c r="A40" t="s">
        <v>874</v>
      </c>
      <c r="B40" s="12">
        <v>-648731</v>
      </c>
      <c r="C40" s="12">
        <v>-661504</v>
      </c>
      <c r="D40" s="12">
        <v>-632968</v>
      </c>
    </row>
    <row r="41" spans="1:4" ht="39.75" customHeight="1">
      <c r="A41" s="2" t="s">
        <v>875</v>
      </c>
      <c r="B41" s="2" t="s">
        <v>144</v>
      </c>
      <c r="C41" s="2" t="s">
        <v>144</v>
      </c>
      <c r="D41" s="13">
        <v>7394849</v>
      </c>
    </row>
    <row r="42" spans="1:4" ht="39.75" customHeight="1">
      <c r="A42" t="s">
        <v>876</v>
      </c>
      <c r="B42" s="2" t="s">
        <v>351</v>
      </c>
      <c r="C42" s="2" t="s">
        <v>351</v>
      </c>
      <c r="D42" s="2" t="s">
        <v>877</v>
      </c>
    </row>
    <row r="43" spans="1:4" ht="39.75" customHeight="1">
      <c r="A43" t="s">
        <v>428</v>
      </c>
      <c r="B43" s="2" t="s">
        <v>878</v>
      </c>
      <c r="C43" s="2" t="s">
        <v>879</v>
      </c>
      <c r="D43" s="2" t="s">
        <v>880</v>
      </c>
    </row>
    <row r="44" spans="1:4" ht="15">
      <c r="A44" t="s">
        <v>881</v>
      </c>
      <c r="B44" s="8">
        <v>602787</v>
      </c>
      <c r="C44" s="12">
        <v>-193335</v>
      </c>
      <c r="D44" s="8">
        <v>176500</v>
      </c>
    </row>
    <row r="45" spans="1:4" ht="39.75" customHeight="1">
      <c r="A45" t="s">
        <v>882</v>
      </c>
      <c r="B45" s="2" t="s">
        <v>883</v>
      </c>
      <c r="C45" s="2" t="s">
        <v>884</v>
      </c>
      <c r="D45" s="2" t="s">
        <v>885</v>
      </c>
    </row>
    <row r="46" spans="1:4" ht="39.75" customHeight="1">
      <c r="A46" t="s">
        <v>886</v>
      </c>
      <c r="B46" s="2" t="s">
        <v>887</v>
      </c>
      <c r="C46" s="2" t="s">
        <v>888</v>
      </c>
      <c r="D46" s="2" t="s">
        <v>889</v>
      </c>
    </row>
    <row r="47" ht="15">
      <c r="A47" t="s">
        <v>441</v>
      </c>
    </row>
    <row r="48" spans="1:4" ht="15">
      <c r="A48" t="s">
        <v>442</v>
      </c>
      <c r="B48" s="7">
        <v>727379</v>
      </c>
      <c r="C48" s="7">
        <v>727379</v>
      </c>
      <c r="D48" s="7">
        <v>455814</v>
      </c>
    </row>
  </sheetData>
  <sheetProtection selectLockedCells="1" selectUnlockedCells="1"/>
  <mergeCells count="3">
    <mergeCell ref="B2:D2"/>
    <mergeCell ref="B3:D3"/>
    <mergeCell ref="B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8.7109375" style="0" customWidth="1"/>
    <col min="3" max="4" width="27.7109375" style="0" customWidth="1"/>
    <col min="5" max="16384" width="8.7109375" style="0" customWidth="1"/>
  </cols>
  <sheetData>
    <row r="2" spans="1:6" ht="15" customHeight="1">
      <c r="A2" s="1" t="s">
        <v>890</v>
      </c>
      <c r="B2" s="1"/>
      <c r="C2" s="1"/>
      <c r="D2" s="1"/>
      <c r="E2" s="1"/>
      <c r="F2" s="1"/>
    </row>
    <row r="4" spans="2:4" ht="15">
      <c r="B4" t="s">
        <v>20</v>
      </c>
      <c r="C4" t="s">
        <v>21</v>
      </c>
      <c r="D4" t="s">
        <v>22</v>
      </c>
    </row>
    <row r="5" spans="1:4" ht="39.75" customHeight="1">
      <c r="A5" s="2" t="s">
        <v>891</v>
      </c>
      <c r="B5" s="15">
        <v>546903</v>
      </c>
      <c r="C5" s="15">
        <v>617748</v>
      </c>
      <c r="D5" s="2" t="s">
        <v>892</v>
      </c>
    </row>
    <row r="6" spans="1:4" ht="39.75" customHeight="1">
      <c r="A6" s="2" t="s">
        <v>893</v>
      </c>
      <c r="B6" s="2" t="s">
        <v>894</v>
      </c>
      <c r="C6" s="2" t="s">
        <v>895</v>
      </c>
      <c r="D6" s="2" t="s">
        <v>896</v>
      </c>
    </row>
    <row r="7" spans="1:4" ht="39.75" customHeight="1">
      <c r="A7" t="s">
        <v>897</v>
      </c>
      <c r="B7" s="2" t="s">
        <v>898</v>
      </c>
      <c r="C7" s="2" t="s">
        <v>899</v>
      </c>
      <c r="D7" s="2" t="s">
        <v>900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17.7109375" style="0" customWidth="1"/>
    <col min="3" max="3" width="21.7109375" style="0" customWidth="1"/>
    <col min="4" max="4" width="17.7109375" style="0" customWidth="1"/>
    <col min="5" max="5" width="21.7109375" style="0" customWidth="1"/>
    <col min="6" max="16384" width="8.7109375" style="0" customWidth="1"/>
  </cols>
  <sheetData>
    <row r="2" spans="1:6" ht="15" customHeight="1">
      <c r="A2" s="1" t="s">
        <v>901</v>
      </c>
      <c r="B2" s="1"/>
      <c r="C2" s="1"/>
      <c r="D2" s="1"/>
      <c r="E2" s="1"/>
      <c r="F2" s="1"/>
    </row>
    <row r="4" spans="2:5" ht="15" customHeight="1">
      <c r="B4" s="6" t="s">
        <v>902</v>
      </c>
      <c r="C4" s="6"/>
      <c r="D4" s="6" t="s">
        <v>903</v>
      </c>
      <c r="E4" s="6"/>
    </row>
    <row r="5" spans="2:5" ht="39.75" customHeight="1">
      <c r="B5" s="2" t="s">
        <v>904</v>
      </c>
      <c r="C5" s="2" t="s">
        <v>905</v>
      </c>
      <c r="D5" s="2" t="s">
        <v>904</v>
      </c>
      <c r="E5" s="2" t="s">
        <v>905</v>
      </c>
    </row>
    <row r="6" spans="2:5" ht="15">
      <c r="B6" s="5" t="s">
        <v>632</v>
      </c>
      <c r="C6" s="5"/>
      <c r="D6" s="5"/>
      <c r="E6" s="5"/>
    </row>
    <row r="7" ht="15">
      <c r="A7" t="s">
        <v>139</v>
      </c>
    </row>
    <row r="8" spans="1:5" ht="15">
      <c r="A8" t="s">
        <v>906</v>
      </c>
      <c r="B8" s="7">
        <v>18749</v>
      </c>
      <c r="C8" s="7">
        <v>18749</v>
      </c>
      <c r="D8" s="7">
        <v>14188</v>
      </c>
      <c r="E8" s="7">
        <v>14188</v>
      </c>
    </row>
    <row r="9" spans="1:5" ht="15">
      <c r="A9" t="s">
        <v>907</v>
      </c>
      <c r="B9" s="8">
        <v>32440</v>
      </c>
      <c r="C9" s="8">
        <v>32440</v>
      </c>
      <c r="D9" s="8">
        <v>20173</v>
      </c>
      <c r="E9" s="8">
        <v>20173</v>
      </c>
    </row>
    <row r="10" spans="1:5" ht="15">
      <c r="A10" t="s">
        <v>214</v>
      </c>
      <c r="B10" s="8">
        <v>611</v>
      </c>
      <c r="C10" s="8">
        <v>643</v>
      </c>
      <c r="D10" s="8">
        <v>1167</v>
      </c>
      <c r="E10" s="8">
        <v>1187</v>
      </c>
    </row>
    <row r="11" spans="1:5" ht="15">
      <c r="A11" t="s">
        <v>161</v>
      </c>
      <c r="B11" s="8">
        <v>371138</v>
      </c>
      <c r="C11" s="8">
        <v>378268</v>
      </c>
      <c r="D11" s="8">
        <v>376705</v>
      </c>
      <c r="E11" s="8">
        <v>373569</v>
      </c>
    </row>
    <row r="12" spans="1:5" ht="15">
      <c r="A12" t="s">
        <v>908</v>
      </c>
      <c r="B12" s="8">
        <v>2229</v>
      </c>
      <c r="C12" s="8">
        <v>2229</v>
      </c>
      <c r="D12" s="8">
        <v>2403</v>
      </c>
      <c r="E12" s="8">
        <v>2403</v>
      </c>
    </row>
    <row r="13" ht="15">
      <c r="A13" t="s">
        <v>909</v>
      </c>
    </row>
    <row r="14" spans="1:5" ht="15">
      <c r="A14" t="s">
        <v>910</v>
      </c>
      <c r="B14" s="8">
        <v>129623</v>
      </c>
      <c r="C14" s="8">
        <v>129623</v>
      </c>
      <c r="D14" s="8">
        <v>84236</v>
      </c>
      <c r="E14" s="8">
        <v>84236</v>
      </c>
    </row>
    <row r="15" spans="1:5" ht="15">
      <c r="A15" t="s">
        <v>184</v>
      </c>
      <c r="B15" s="8">
        <v>173575</v>
      </c>
      <c r="C15" s="8">
        <v>176037</v>
      </c>
      <c r="D15" s="8">
        <v>189900</v>
      </c>
      <c r="E15" s="8">
        <v>191365</v>
      </c>
    </row>
    <row r="16" spans="1:5" ht="15">
      <c r="A16" t="s">
        <v>290</v>
      </c>
      <c r="B16" s="8">
        <v>85957</v>
      </c>
      <c r="C16" s="8">
        <v>88364</v>
      </c>
      <c r="D16" s="8">
        <v>108049</v>
      </c>
      <c r="E16" s="8">
        <v>110240</v>
      </c>
    </row>
    <row r="17" spans="1:5" ht="15">
      <c r="A17" t="s">
        <v>90</v>
      </c>
      <c r="B17" s="8">
        <v>8872</v>
      </c>
      <c r="C17" s="8">
        <v>8872</v>
      </c>
      <c r="D17" s="8">
        <v>8819</v>
      </c>
      <c r="E17" s="8">
        <v>8819</v>
      </c>
    </row>
    <row r="18" spans="1:5" ht="15">
      <c r="A18" t="s">
        <v>911</v>
      </c>
      <c r="B18" s="8">
        <v>7173</v>
      </c>
      <c r="C18" s="8">
        <v>7788</v>
      </c>
      <c r="D18" s="8">
        <v>7173</v>
      </c>
      <c r="E18" s="8">
        <v>7224</v>
      </c>
    </row>
  </sheetData>
  <sheetProtection selectLockedCells="1" selectUnlockedCells="1"/>
  <mergeCells count="4">
    <mergeCell ref="A2:F2"/>
    <mergeCell ref="B4:C4"/>
    <mergeCell ref="D4:E4"/>
    <mergeCell ref="B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8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7.7109375" style="0" customWidth="1"/>
    <col min="4" max="4" width="8.7109375" style="0" customWidth="1"/>
    <col min="5" max="6" width="12.7109375" style="0" customWidth="1"/>
    <col min="7" max="7" width="7.7109375" style="0" customWidth="1"/>
    <col min="8" max="8" width="13.7109375" style="0" customWidth="1"/>
    <col min="9" max="16384" width="8.7109375" style="0" customWidth="1"/>
  </cols>
  <sheetData>
    <row r="2" spans="1:7" ht="15" customHeight="1">
      <c r="A2" s="1" t="s">
        <v>912</v>
      </c>
      <c r="B2" s="1"/>
      <c r="C2" s="1"/>
      <c r="D2" s="1"/>
      <c r="E2" s="1"/>
      <c r="F2" s="1"/>
      <c r="G2" s="1"/>
    </row>
    <row r="4" spans="1:7" ht="15">
      <c r="A4" s="10" t="s">
        <v>913</v>
      </c>
      <c r="B4" s="10"/>
      <c r="C4" s="10"/>
      <c r="D4" s="10"/>
      <c r="E4" s="10"/>
      <c r="F4" s="4"/>
      <c r="G4" s="4"/>
    </row>
    <row r="5" spans="1:7" ht="15" customHeight="1">
      <c r="A5" s="6" t="s">
        <v>914</v>
      </c>
      <c r="B5" s="6"/>
      <c r="C5" s="6"/>
      <c r="D5" s="6"/>
      <c r="E5" s="6"/>
      <c r="F5" s="6"/>
      <c r="G5" s="6"/>
    </row>
    <row r="6" spans="1:6" ht="15" customHeight="1">
      <c r="A6" s="6" t="s">
        <v>915</v>
      </c>
      <c r="B6" s="6"/>
      <c r="C6" s="6"/>
      <c r="D6" s="6"/>
      <c r="E6" s="6"/>
      <c r="F6" s="6"/>
    </row>
    <row r="7" spans="1:6" ht="15" customHeight="1">
      <c r="A7" s="6" t="s">
        <v>916</v>
      </c>
      <c r="B7" s="6"/>
      <c r="C7" s="6"/>
      <c r="D7" s="6"/>
      <c r="E7" s="6"/>
      <c r="F7" s="6"/>
    </row>
    <row r="8" spans="1:6" ht="15" customHeight="1">
      <c r="A8" s="6" t="s">
        <v>917</v>
      </c>
      <c r="B8" s="6"/>
      <c r="C8" s="6"/>
      <c r="D8" s="6"/>
      <c r="E8" s="6"/>
      <c r="F8" s="6"/>
    </row>
    <row r="9" spans="1:4" ht="15">
      <c r="A9" s="5"/>
      <c r="B9" s="5"/>
      <c r="C9" s="5"/>
      <c r="D9" s="5"/>
    </row>
    <row r="10" spans="2:3" ht="15">
      <c r="B10" t="s">
        <v>918</v>
      </c>
      <c r="C10" t="s">
        <v>919</v>
      </c>
    </row>
    <row r="11" spans="1:3" ht="15">
      <c r="A11" t="s">
        <v>919</v>
      </c>
      <c r="B11" t="s">
        <v>920</v>
      </c>
      <c r="C11" t="s">
        <v>921</v>
      </c>
    </row>
    <row r="12" spans="1:7" ht="15" customHeight="1">
      <c r="A12" s="6" t="s">
        <v>922</v>
      </c>
      <c r="B12" s="6"/>
      <c r="C12" s="6"/>
      <c r="D12" s="6"/>
      <c r="E12" t="s">
        <v>923</v>
      </c>
      <c r="F12" t="s">
        <v>924</v>
      </c>
      <c r="G12" t="s">
        <v>925</v>
      </c>
    </row>
    <row r="13" spans="1:4" ht="15">
      <c r="A13" s="5" t="s">
        <v>926</v>
      </c>
      <c r="B13" s="5"/>
      <c r="C13" s="5"/>
      <c r="D13" s="5"/>
    </row>
    <row r="14" spans="1:4" ht="15">
      <c r="A14" s="5"/>
      <c r="B14" s="5"/>
      <c r="C14" s="5"/>
      <c r="D14" s="5"/>
    </row>
    <row r="15" spans="1:4" ht="15">
      <c r="A15" s="5" t="s">
        <v>927</v>
      </c>
      <c r="B15" s="5"/>
      <c r="C15" s="5"/>
      <c r="D15" s="5"/>
    </row>
    <row r="16" spans="2:7" ht="15" customHeight="1">
      <c r="B16" s="6" t="s">
        <v>928</v>
      </c>
      <c r="C16" s="6"/>
      <c r="D16" s="6"/>
      <c r="E16" s="7">
        <v>28743</v>
      </c>
      <c r="F16" s="7">
        <v>1526</v>
      </c>
      <c r="G16" t="s">
        <v>929</v>
      </c>
    </row>
    <row r="17" spans="2:7" ht="15" customHeight="1">
      <c r="B17" s="6" t="s">
        <v>930</v>
      </c>
      <c r="C17" s="6"/>
      <c r="D17" s="6"/>
      <c r="E17" s="8">
        <v>375226</v>
      </c>
      <c r="F17" s="8">
        <v>29652</v>
      </c>
      <c r="G17" t="s">
        <v>931</v>
      </c>
    </row>
    <row r="18" spans="2:7" ht="15" customHeight="1">
      <c r="B18" s="6" t="s">
        <v>932</v>
      </c>
      <c r="C18" s="6"/>
      <c r="D18" s="6"/>
      <c r="E18" s="8">
        <v>6645</v>
      </c>
      <c r="F18" s="8">
        <v>293</v>
      </c>
      <c r="G18" t="s">
        <v>933</v>
      </c>
    </row>
    <row r="19" spans="2:7" ht="15" customHeight="1">
      <c r="B19" s="6" t="s">
        <v>934</v>
      </c>
      <c r="C19" s="6"/>
      <c r="D19" s="6"/>
      <c r="E19" s="8">
        <v>8726</v>
      </c>
      <c r="F19" s="8">
        <v>193</v>
      </c>
      <c r="G19" t="s">
        <v>935</v>
      </c>
    </row>
    <row r="20" spans="5:7" ht="15">
      <c r="E20" t="s">
        <v>936</v>
      </c>
      <c r="F20" t="s">
        <v>937</v>
      </c>
      <c r="G20" t="s">
        <v>938</v>
      </c>
    </row>
    <row r="21" spans="1:4" ht="15" customHeight="1">
      <c r="A21" s="1" t="s">
        <v>939</v>
      </c>
      <c r="B21" s="1"/>
      <c r="C21" s="1"/>
      <c r="D21" s="1"/>
    </row>
    <row r="22" spans="1:7" ht="15">
      <c r="A22" s="5" t="s">
        <v>940</v>
      </c>
      <c r="B22" s="5"/>
      <c r="C22" s="5"/>
      <c r="D22" s="5"/>
      <c r="E22" s="8">
        <v>419340</v>
      </c>
      <c r="F22" s="8">
        <v>31664</v>
      </c>
      <c r="G22" t="s">
        <v>941</v>
      </c>
    </row>
    <row r="23" spans="5:7" ht="15">
      <c r="E23" t="s">
        <v>936</v>
      </c>
      <c r="F23" t="s">
        <v>937</v>
      </c>
      <c r="G23" t="s">
        <v>938</v>
      </c>
    </row>
    <row r="24" spans="1:4" ht="15">
      <c r="A24" s="5"/>
      <c r="B24" s="5"/>
      <c r="C24" s="5"/>
      <c r="D24" s="5"/>
    </row>
    <row r="25" spans="1:4" ht="15">
      <c r="A25" s="5" t="s">
        <v>942</v>
      </c>
      <c r="B25" s="5"/>
      <c r="C25" s="5"/>
      <c r="D25" s="5"/>
    </row>
    <row r="26" spans="2:5" ht="15" customHeight="1">
      <c r="B26" s="6" t="s">
        <v>943</v>
      </c>
      <c r="C26" s="6"/>
      <c r="D26" s="6"/>
      <c r="E26" s="8">
        <v>9468</v>
      </c>
    </row>
    <row r="27" spans="2:5" ht="15" customHeight="1">
      <c r="B27" s="6" t="s">
        <v>944</v>
      </c>
      <c r="C27" s="6"/>
      <c r="D27" s="6"/>
      <c r="E27" s="8">
        <v>4140</v>
      </c>
    </row>
    <row r="28" spans="2:5" ht="15" customHeight="1">
      <c r="B28" s="6" t="s">
        <v>814</v>
      </c>
      <c r="C28" s="6"/>
      <c r="D28" s="6"/>
      <c r="E28" s="8">
        <v>8112</v>
      </c>
    </row>
    <row r="29" spans="2:5" ht="15" customHeight="1">
      <c r="B29" s="6" t="s">
        <v>945</v>
      </c>
      <c r="C29" s="6"/>
      <c r="D29" s="6"/>
      <c r="E29" s="12">
        <v>-3704</v>
      </c>
    </row>
    <row r="30" ht="15">
      <c r="E30" t="s">
        <v>936</v>
      </c>
    </row>
    <row r="31" spans="1:5" ht="15" customHeight="1">
      <c r="A31" s="1" t="s">
        <v>946</v>
      </c>
      <c r="B31" s="1"/>
      <c r="C31" s="1"/>
      <c r="D31" s="1"/>
      <c r="E31" s="8">
        <v>18016</v>
      </c>
    </row>
    <row r="32" spans="1:5" ht="15">
      <c r="A32" s="5"/>
      <c r="B32" s="5"/>
      <c r="C32" s="5"/>
      <c r="D32" s="5"/>
      <c r="E32" t="s">
        <v>936</v>
      </c>
    </row>
    <row r="33" spans="1:5" ht="15" customHeight="1">
      <c r="A33" s="1" t="s">
        <v>44</v>
      </c>
      <c r="B33" s="1"/>
      <c r="C33" s="1"/>
      <c r="D33" s="1"/>
      <c r="E33" s="7">
        <v>437356</v>
      </c>
    </row>
    <row r="34" spans="1:5" ht="15">
      <c r="A34" s="5"/>
      <c r="B34" s="5"/>
      <c r="C34" s="5"/>
      <c r="D34" s="5"/>
      <c r="E34" t="e">
        <f>#N/A</f>
        <v>#N/A</v>
      </c>
    </row>
    <row r="36" spans="1:4" ht="15">
      <c r="A36" s="5" t="s">
        <v>947</v>
      </c>
      <c r="B36" s="5"/>
      <c r="C36" s="5"/>
      <c r="D36" s="5"/>
    </row>
    <row r="37" spans="1:4" ht="15">
      <c r="A37" s="5"/>
      <c r="B37" s="5"/>
      <c r="C37" s="5"/>
      <c r="D37" s="5"/>
    </row>
    <row r="38" spans="1:4" ht="15">
      <c r="A38" s="5" t="s">
        <v>948</v>
      </c>
      <c r="B38" s="5"/>
      <c r="C38" s="5"/>
      <c r="D38" s="5"/>
    </row>
    <row r="39" spans="2:7" ht="15" customHeight="1">
      <c r="B39" s="6" t="s">
        <v>949</v>
      </c>
      <c r="C39" s="6"/>
      <c r="D39" s="6"/>
      <c r="E39" s="7">
        <v>53519</v>
      </c>
      <c r="F39" s="7">
        <v>1292</v>
      </c>
      <c r="G39" t="s">
        <v>950</v>
      </c>
    </row>
    <row r="40" spans="2:7" ht="15" customHeight="1">
      <c r="B40" s="6" t="s">
        <v>248</v>
      </c>
      <c r="C40" s="6"/>
      <c r="D40" s="6"/>
      <c r="E40" s="8">
        <v>9100</v>
      </c>
      <c r="F40" s="8">
        <v>199</v>
      </c>
      <c r="G40" t="s">
        <v>951</v>
      </c>
    </row>
    <row r="41" spans="2:7" ht="15" customHeight="1">
      <c r="B41" s="6" t="s">
        <v>952</v>
      </c>
      <c r="C41" s="6"/>
      <c r="D41" s="6"/>
      <c r="E41" s="8">
        <v>20501</v>
      </c>
      <c r="F41" s="8">
        <v>366</v>
      </c>
      <c r="G41" t="s">
        <v>953</v>
      </c>
    </row>
    <row r="42" spans="2:7" ht="15" customHeight="1">
      <c r="B42" s="6" t="s">
        <v>954</v>
      </c>
      <c r="C42" s="6"/>
      <c r="D42" s="6"/>
      <c r="E42" s="8">
        <v>185806</v>
      </c>
      <c r="F42" s="8">
        <v>9172</v>
      </c>
      <c r="G42" t="s">
        <v>955</v>
      </c>
    </row>
    <row r="43" spans="5:7" ht="15">
      <c r="E43" t="s">
        <v>937</v>
      </c>
      <c r="F43" t="s">
        <v>937</v>
      </c>
      <c r="G43" t="s">
        <v>938</v>
      </c>
    </row>
    <row r="44" spans="2:7" ht="15">
      <c r="B44" s="10" t="s">
        <v>956</v>
      </c>
      <c r="C44" s="10"/>
      <c r="D44" s="10"/>
      <c r="E44" s="8">
        <v>268926</v>
      </c>
      <c r="F44" s="8">
        <v>11029</v>
      </c>
      <c r="G44" t="s">
        <v>957</v>
      </c>
    </row>
    <row r="45" spans="2:7" ht="15" customHeight="1">
      <c r="B45" s="6" t="s">
        <v>90</v>
      </c>
      <c r="C45" s="6"/>
      <c r="D45" s="6"/>
      <c r="E45" s="8">
        <v>9858</v>
      </c>
      <c r="F45" s="8">
        <v>144</v>
      </c>
      <c r="G45" t="s">
        <v>958</v>
      </c>
    </row>
    <row r="46" spans="2:7" ht="15" customHeight="1">
      <c r="B46" s="6" t="s">
        <v>290</v>
      </c>
      <c r="C46" s="6"/>
      <c r="D46" s="6"/>
      <c r="E46" s="8">
        <v>88725</v>
      </c>
      <c r="F46" s="8">
        <v>5119</v>
      </c>
      <c r="G46" t="s">
        <v>959</v>
      </c>
    </row>
    <row r="47" spans="2:7" ht="15" customHeight="1">
      <c r="B47" s="6" t="s">
        <v>960</v>
      </c>
      <c r="C47" s="6"/>
      <c r="D47" s="6"/>
      <c r="E47" s="8">
        <v>7173</v>
      </c>
      <c r="F47" s="8">
        <v>706</v>
      </c>
      <c r="G47" t="s">
        <v>961</v>
      </c>
    </row>
    <row r="48" spans="5:7" ht="15">
      <c r="E48" t="s">
        <v>937</v>
      </c>
      <c r="F48" t="s">
        <v>937</v>
      </c>
      <c r="G48" t="s">
        <v>938</v>
      </c>
    </row>
    <row r="49" spans="1:4" ht="15" customHeight="1">
      <c r="A49" s="1" t="s">
        <v>962</v>
      </c>
      <c r="B49" s="1"/>
      <c r="C49" s="1"/>
      <c r="D49" s="1"/>
    </row>
    <row r="50" spans="1:7" ht="15">
      <c r="A50" s="5" t="s">
        <v>963</v>
      </c>
      <c r="B50" s="5"/>
      <c r="C50" s="5"/>
      <c r="D50" s="5"/>
      <c r="E50" s="8">
        <v>374682</v>
      </c>
      <c r="F50" s="8">
        <v>16998</v>
      </c>
      <c r="G50" t="s">
        <v>964</v>
      </c>
    </row>
    <row r="51" spans="5:7" ht="15">
      <c r="E51" t="s">
        <v>937</v>
      </c>
      <c r="F51" t="s">
        <v>937</v>
      </c>
      <c r="G51" t="s">
        <v>938</v>
      </c>
    </row>
    <row r="52" spans="1:4" ht="15">
      <c r="A52" s="5"/>
      <c r="B52" s="5"/>
      <c r="C52" s="5"/>
      <c r="D52" s="5"/>
    </row>
    <row r="53" spans="1:4" ht="15" customHeight="1">
      <c r="A53" s="1" t="s">
        <v>965</v>
      </c>
      <c r="B53" s="1"/>
      <c r="C53" s="1"/>
      <c r="D53" s="1"/>
    </row>
    <row r="54" spans="2:5" ht="15" customHeight="1">
      <c r="B54" s="6" t="s">
        <v>966</v>
      </c>
      <c r="C54" s="6"/>
      <c r="D54" s="6"/>
      <c r="E54" s="8">
        <v>26826</v>
      </c>
    </row>
    <row r="55" spans="2:5" ht="15" customHeight="1">
      <c r="B55" s="6" t="s">
        <v>258</v>
      </c>
      <c r="C55" s="6"/>
      <c r="D55" s="6"/>
      <c r="E55" s="8">
        <v>3002</v>
      </c>
    </row>
    <row r="56" spans="1:5" ht="15">
      <c r="A56" s="5"/>
      <c r="B56" s="5"/>
      <c r="C56" s="5"/>
      <c r="D56" s="5"/>
      <c r="E56" t="s">
        <v>937</v>
      </c>
    </row>
    <row r="57" spans="1:5" ht="15" customHeight="1">
      <c r="A57" s="1" t="s">
        <v>261</v>
      </c>
      <c r="B57" s="1"/>
      <c r="C57" s="1"/>
      <c r="D57" s="1"/>
      <c r="E57" s="8">
        <v>404510</v>
      </c>
    </row>
    <row r="58" spans="1:5" ht="15">
      <c r="A58" s="5"/>
      <c r="B58" s="5"/>
      <c r="C58" s="5"/>
      <c r="D58" s="5"/>
      <c r="E58" t="s">
        <v>937</v>
      </c>
    </row>
    <row r="59" spans="2:5" ht="15" customHeight="1">
      <c r="B59" s="6" t="s">
        <v>822</v>
      </c>
      <c r="C59" s="6"/>
      <c r="D59" s="6"/>
      <c r="E59" s="8">
        <v>32846</v>
      </c>
    </row>
    <row r="60" ht="15">
      <c r="E60" t="s">
        <v>937</v>
      </c>
    </row>
    <row r="61" spans="1:5" ht="15" customHeight="1">
      <c r="A61" s="1" t="s">
        <v>825</v>
      </c>
      <c r="B61" s="1"/>
      <c r="C61" s="1"/>
      <c r="D61" s="1"/>
      <c r="E61" s="7">
        <v>437356</v>
      </c>
    </row>
    <row r="62" spans="1:5" ht="15">
      <c r="A62" s="5"/>
      <c r="B62" s="5"/>
      <c r="C62" s="5"/>
      <c r="D62" s="5"/>
      <c r="E62" t="e">
        <f>#N/A</f>
        <v>#N/A</v>
      </c>
    </row>
    <row r="63" spans="1:6" ht="15">
      <c r="A63" s="5"/>
      <c r="B63" s="5"/>
      <c r="C63" s="5" t="s">
        <v>30</v>
      </c>
      <c r="D63" s="5"/>
      <c r="F63" s="7">
        <v>14666</v>
      </c>
    </row>
    <row r="64" spans="1:6" ht="15">
      <c r="A64" s="5"/>
      <c r="B64" s="5"/>
      <c r="C64" s="5"/>
      <c r="D64" s="5"/>
      <c r="F64" t="e">
        <f>#N/A</f>
        <v>#N/A</v>
      </c>
    </row>
    <row r="65" spans="1:7" ht="15">
      <c r="A65" s="5" t="s">
        <v>967</v>
      </c>
      <c r="B65" s="5"/>
      <c r="C65" s="5"/>
      <c r="D65" s="5"/>
      <c r="G65" t="s">
        <v>968</v>
      </c>
    </row>
    <row r="66" spans="1:7" ht="15">
      <c r="A66" s="5" t="s">
        <v>969</v>
      </c>
      <c r="B66" s="5"/>
      <c r="C66" s="5"/>
      <c r="D66" s="5"/>
      <c r="G66" t="s">
        <v>970</v>
      </c>
    </row>
    <row r="67" spans="1:4" ht="15">
      <c r="A67" s="5"/>
      <c r="B67" s="5"/>
      <c r="C67" s="5"/>
      <c r="D67" s="5"/>
    </row>
    <row r="68" spans="1:8" ht="15">
      <c r="A68" s="5"/>
      <c r="B68" s="5"/>
      <c r="C68" s="5"/>
      <c r="D68" s="5"/>
      <c r="H68" s="2" t="s">
        <v>971</v>
      </c>
    </row>
    <row r="69" spans="1:7" ht="15">
      <c r="A69" s="5"/>
      <c r="B69" s="5"/>
      <c r="C69" s="5"/>
      <c r="D69" s="5"/>
      <c r="F69" t="s">
        <v>918</v>
      </c>
      <c r="G69" t="s">
        <v>919</v>
      </c>
    </row>
    <row r="70" spans="1:3" ht="15">
      <c r="A70" t="s">
        <v>919</v>
      </c>
      <c r="B70" t="s">
        <v>920</v>
      </c>
      <c r="C70" t="s">
        <v>921</v>
      </c>
    </row>
    <row r="71" spans="1:7" ht="15" customHeight="1">
      <c r="A71" s="6" t="s">
        <v>621</v>
      </c>
      <c r="B71" s="6"/>
      <c r="C71" s="6"/>
      <c r="D71" s="6"/>
      <c r="E71" t="s">
        <v>923</v>
      </c>
      <c r="F71" t="s">
        <v>924</v>
      </c>
      <c r="G71" t="s">
        <v>925</v>
      </c>
    </row>
    <row r="72" spans="1:7" ht="15">
      <c r="A72" s="5" t="s">
        <v>926</v>
      </c>
      <c r="B72" s="5"/>
      <c r="C72" s="5"/>
      <c r="D72" s="5"/>
      <c r="E72" t="s">
        <v>937</v>
      </c>
      <c r="F72" t="s">
        <v>937</v>
      </c>
      <c r="G72" t="s">
        <v>938</v>
      </c>
    </row>
    <row r="73" spans="1:4" ht="15">
      <c r="A73" s="5"/>
      <c r="B73" s="5"/>
      <c r="C73" s="5"/>
      <c r="D73" s="5"/>
    </row>
    <row r="74" spans="1:4" ht="15">
      <c r="A74" s="5" t="s">
        <v>927</v>
      </c>
      <c r="B74" s="5"/>
      <c r="C74" s="5"/>
      <c r="D74" s="5"/>
    </row>
    <row r="75" spans="2:7" ht="15" customHeight="1">
      <c r="B75" s="6" t="s">
        <v>928</v>
      </c>
      <c r="C75" s="6"/>
      <c r="D75" s="6"/>
      <c r="E75" s="7">
        <v>22576</v>
      </c>
      <c r="F75" s="7">
        <v>1533</v>
      </c>
      <c r="G75" t="s">
        <v>174</v>
      </c>
    </row>
    <row r="76" spans="2:7" ht="15" customHeight="1">
      <c r="B76" s="6" t="s">
        <v>930</v>
      </c>
      <c r="C76" s="6"/>
      <c r="D76" s="6"/>
      <c r="E76" s="8">
        <v>385888</v>
      </c>
      <c r="F76" s="8">
        <v>33430</v>
      </c>
      <c r="G76" t="s">
        <v>972</v>
      </c>
    </row>
    <row r="77" spans="2:7" ht="15" customHeight="1">
      <c r="B77" s="6" t="s">
        <v>973</v>
      </c>
      <c r="C77" s="6"/>
      <c r="D77" s="6"/>
      <c r="E77" s="8">
        <v>6645</v>
      </c>
      <c r="F77" s="8">
        <v>489</v>
      </c>
      <c r="G77" t="s">
        <v>974</v>
      </c>
    </row>
    <row r="78" spans="2:7" ht="15" customHeight="1">
      <c r="B78" s="6" t="s">
        <v>934</v>
      </c>
      <c r="C78" s="6"/>
      <c r="D78" s="6"/>
      <c r="E78" s="8">
        <v>6216</v>
      </c>
      <c r="F78" s="8">
        <v>348</v>
      </c>
      <c r="G78" t="s">
        <v>975</v>
      </c>
    </row>
    <row r="79" spans="5:7" ht="15">
      <c r="E79" t="s">
        <v>937</v>
      </c>
      <c r="F79" t="s">
        <v>937</v>
      </c>
      <c r="G79" t="s">
        <v>938</v>
      </c>
    </row>
    <row r="80" spans="1:4" ht="15" customHeight="1">
      <c r="A80" s="1" t="s">
        <v>939</v>
      </c>
      <c r="B80" s="1"/>
      <c r="C80" s="1"/>
      <c r="D80" s="1"/>
    </row>
    <row r="81" spans="1:7" ht="15">
      <c r="A81" s="5" t="s">
        <v>940</v>
      </c>
      <c r="B81" s="5"/>
      <c r="C81" s="5"/>
      <c r="D81" s="5"/>
      <c r="E81" s="8">
        <v>421325</v>
      </c>
      <c r="F81" s="8">
        <v>35800</v>
      </c>
      <c r="G81" t="s">
        <v>976</v>
      </c>
    </row>
    <row r="82" spans="1:7" ht="15">
      <c r="A82" s="5"/>
      <c r="B82" s="5"/>
      <c r="C82" s="5"/>
      <c r="D82" s="5"/>
      <c r="E82" t="s">
        <v>937</v>
      </c>
      <c r="F82" t="s">
        <v>937</v>
      </c>
      <c r="G82" t="s">
        <v>938</v>
      </c>
    </row>
    <row r="83" spans="1:4" ht="15">
      <c r="A83" s="5" t="s">
        <v>942</v>
      </c>
      <c r="B83" s="5"/>
      <c r="C83" s="5"/>
      <c r="D83" s="5"/>
    </row>
    <row r="84" spans="2:5" ht="15" customHeight="1">
      <c r="B84" s="6" t="s">
        <v>943</v>
      </c>
      <c r="C84" s="6"/>
      <c r="D84" s="6"/>
      <c r="E84" s="8">
        <v>6808</v>
      </c>
    </row>
    <row r="85" spans="2:5" ht="15" customHeight="1">
      <c r="B85" s="6" t="s">
        <v>944</v>
      </c>
      <c r="C85" s="6"/>
      <c r="D85" s="6"/>
      <c r="E85" s="8">
        <v>4331</v>
      </c>
    </row>
    <row r="86" spans="2:5" ht="15" customHeight="1">
      <c r="B86" s="6" t="s">
        <v>814</v>
      </c>
      <c r="C86" s="6"/>
      <c r="D86" s="6"/>
      <c r="E86" s="8">
        <v>8412</v>
      </c>
    </row>
    <row r="87" spans="2:5" ht="15" customHeight="1">
      <c r="B87" s="6" t="s">
        <v>945</v>
      </c>
      <c r="C87" s="6"/>
      <c r="D87" s="6"/>
      <c r="E87" s="12">
        <v>-3634</v>
      </c>
    </row>
    <row r="88" ht="15">
      <c r="E88" t="s">
        <v>937</v>
      </c>
    </row>
    <row r="89" spans="1:5" ht="15" customHeight="1">
      <c r="A89" s="1" t="s">
        <v>946</v>
      </c>
      <c r="B89" s="1"/>
      <c r="C89" s="1"/>
      <c r="D89" s="1"/>
      <c r="E89" s="8">
        <v>15917</v>
      </c>
    </row>
    <row r="90" spans="1:5" ht="15">
      <c r="A90" s="5"/>
      <c r="B90" s="5"/>
      <c r="C90" s="5"/>
      <c r="D90" s="5"/>
      <c r="E90" t="s">
        <v>937</v>
      </c>
    </row>
    <row r="91" spans="1:5" ht="15" customHeight="1">
      <c r="A91" s="1" t="s">
        <v>44</v>
      </c>
      <c r="B91" s="1"/>
      <c r="C91" s="1"/>
      <c r="D91" s="1"/>
      <c r="E91" s="7">
        <v>437242</v>
      </c>
    </row>
    <row r="92" spans="1:5" ht="15">
      <c r="A92" s="5"/>
      <c r="B92" s="5"/>
      <c r="C92" s="5"/>
      <c r="D92" s="5"/>
      <c r="E92" t="e">
        <f>#N/A</f>
        <v>#N/A</v>
      </c>
    </row>
    <row r="94" spans="1:4" ht="15">
      <c r="A94" s="5" t="s">
        <v>947</v>
      </c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 t="s">
        <v>948</v>
      </c>
      <c r="B96" s="5"/>
      <c r="C96" s="5"/>
      <c r="D96" s="5"/>
    </row>
    <row r="97" spans="2:7" ht="15" customHeight="1">
      <c r="B97" s="6" t="s">
        <v>949</v>
      </c>
      <c r="C97" s="6"/>
      <c r="D97" s="6"/>
      <c r="E97" s="7">
        <v>29563</v>
      </c>
      <c r="F97" s="7">
        <v>865</v>
      </c>
      <c r="G97" t="s">
        <v>977</v>
      </c>
    </row>
    <row r="98" spans="2:7" ht="15" customHeight="1">
      <c r="B98" s="6" t="s">
        <v>248</v>
      </c>
      <c r="C98" s="6"/>
      <c r="D98" s="6"/>
      <c r="E98" s="8">
        <v>6596</v>
      </c>
      <c r="F98" s="8">
        <v>178</v>
      </c>
      <c r="G98" t="s">
        <v>978</v>
      </c>
    </row>
    <row r="99" spans="2:7" ht="15" customHeight="1">
      <c r="B99" s="6" t="s">
        <v>952</v>
      </c>
      <c r="C99" s="6"/>
      <c r="D99" s="6"/>
      <c r="E99" s="8">
        <v>20970</v>
      </c>
      <c r="F99" s="8">
        <v>484</v>
      </c>
      <c r="G99" t="s">
        <v>979</v>
      </c>
    </row>
    <row r="100" spans="2:7" ht="15" customHeight="1">
      <c r="B100" s="6" t="s">
        <v>954</v>
      </c>
      <c r="C100" s="6"/>
      <c r="D100" s="6"/>
      <c r="E100" s="8">
        <v>186260</v>
      </c>
      <c r="F100" s="8">
        <v>11567</v>
      </c>
      <c r="G100" t="s">
        <v>980</v>
      </c>
    </row>
    <row r="101" spans="5:7" ht="15">
      <c r="E101" t="s">
        <v>937</v>
      </c>
      <c r="F101" t="s">
        <v>937</v>
      </c>
      <c r="G101" t="s">
        <v>938</v>
      </c>
    </row>
    <row r="102" spans="2:7" ht="15">
      <c r="B102" s="10" t="s">
        <v>956</v>
      </c>
      <c r="C102" s="10"/>
      <c r="D102" s="10"/>
      <c r="E102" s="8">
        <v>243389</v>
      </c>
      <c r="F102" s="8">
        <v>13094</v>
      </c>
      <c r="G102" t="s">
        <v>981</v>
      </c>
    </row>
    <row r="103" spans="2:7" ht="15" customHeight="1">
      <c r="B103" s="6" t="s">
        <v>90</v>
      </c>
      <c r="C103" s="6"/>
      <c r="D103" s="6"/>
      <c r="E103" s="8">
        <v>13573</v>
      </c>
      <c r="F103" s="8">
        <v>540</v>
      </c>
      <c r="G103" t="s">
        <v>982</v>
      </c>
    </row>
    <row r="104" spans="2:7" ht="15" customHeight="1">
      <c r="B104" s="6" t="s">
        <v>290</v>
      </c>
      <c r="C104" s="6"/>
      <c r="D104" s="6"/>
      <c r="E104" s="8">
        <v>116013</v>
      </c>
      <c r="F104" s="8">
        <v>7414</v>
      </c>
      <c r="G104" t="s">
        <v>983</v>
      </c>
    </row>
    <row r="105" spans="2:7" ht="15" customHeight="1">
      <c r="B105" s="6" t="s">
        <v>960</v>
      </c>
      <c r="C105" s="6"/>
      <c r="D105" s="6"/>
      <c r="E105" s="8">
        <v>7173</v>
      </c>
      <c r="F105" s="8">
        <v>706</v>
      </c>
      <c r="G105" t="s">
        <v>961</v>
      </c>
    </row>
    <row r="106" spans="1:7" ht="15" customHeight="1">
      <c r="A106" s="1" t="s">
        <v>962</v>
      </c>
      <c r="B106" s="1"/>
      <c r="C106" s="1"/>
      <c r="D106" s="1"/>
      <c r="E106" t="s">
        <v>937</v>
      </c>
      <c r="F106" t="s">
        <v>937</v>
      </c>
      <c r="G106" t="s">
        <v>938</v>
      </c>
    </row>
    <row r="107" spans="1:7" ht="15">
      <c r="A107" s="5" t="s">
        <v>963</v>
      </c>
      <c r="B107" s="5"/>
      <c r="C107" s="5"/>
      <c r="D107" s="5"/>
      <c r="E107" s="8">
        <v>380148</v>
      </c>
      <c r="F107" s="8">
        <v>21754</v>
      </c>
      <c r="G107" t="s">
        <v>198</v>
      </c>
    </row>
    <row r="108" spans="1:7" ht="15">
      <c r="A108" s="5"/>
      <c r="B108" s="5"/>
      <c r="C108" s="5"/>
      <c r="D108" s="5"/>
      <c r="E108" t="s">
        <v>937</v>
      </c>
      <c r="F108" t="s">
        <v>937</v>
      </c>
      <c r="G108" t="s">
        <v>938</v>
      </c>
    </row>
    <row r="109" spans="1:4" ht="15" customHeight="1">
      <c r="A109" s="1" t="s">
        <v>965</v>
      </c>
      <c r="B109" s="1"/>
      <c r="C109" s="1"/>
      <c r="D109" s="1"/>
    </row>
    <row r="110" spans="2:5" ht="15" customHeight="1">
      <c r="B110" s="6" t="s">
        <v>966</v>
      </c>
      <c r="C110" s="6"/>
      <c r="D110" s="6"/>
      <c r="E110" s="8">
        <v>25440</v>
      </c>
    </row>
    <row r="111" spans="2:5" ht="15" customHeight="1">
      <c r="B111" s="6" t="s">
        <v>258</v>
      </c>
      <c r="C111" s="6"/>
      <c r="D111" s="6"/>
      <c r="E111" s="8">
        <v>1741</v>
      </c>
    </row>
    <row r="112" spans="1:5" ht="15">
      <c r="A112" s="5"/>
      <c r="B112" s="5"/>
      <c r="C112" s="5"/>
      <c r="D112" s="5"/>
      <c r="E112" t="s">
        <v>937</v>
      </c>
    </row>
    <row r="113" spans="1:5" ht="15" customHeight="1">
      <c r="A113" s="1" t="s">
        <v>261</v>
      </c>
      <c r="B113" s="1"/>
      <c r="C113" s="1"/>
      <c r="D113" s="1"/>
      <c r="E113" s="8">
        <v>407329</v>
      </c>
    </row>
    <row r="114" spans="1:5" ht="15">
      <c r="A114" s="5"/>
      <c r="B114" s="5"/>
      <c r="C114" s="5"/>
      <c r="D114" s="5"/>
      <c r="E114" t="s">
        <v>937</v>
      </c>
    </row>
    <row r="115" spans="2:5" ht="15" customHeight="1">
      <c r="B115" s="6" t="s">
        <v>822</v>
      </c>
      <c r="C115" s="6"/>
      <c r="D115" s="6"/>
      <c r="E115" s="8">
        <v>29913</v>
      </c>
    </row>
    <row r="116" ht="15">
      <c r="E116" t="s">
        <v>937</v>
      </c>
    </row>
    <row r="117" spans="1:5" ht="15" customHeight="1">
      <c r="A117" s="1" t="s">
        <v>825</v>
      </c>
      <c r="B117" s="1"/>
      <c r="C117" s="1"/>
      <c r="D117" s="1"/>
      <c r="E117" s="7">
        <v>437242</v>
      </c>
    </row>
    <row r="118" spans="1:5" ht="15">
      <c r="A118" s="5"/>
      <c r="B118" s="5"/>
      <c r="C118" s="5"/>
      <c r="D118" s="5"/>
      <c r="E118" t="e">
        <f>#N/A</f>
        <v>#N/A</v>
      </c>
    </row>
    <row r="119" spans="1:6" ht="15">
      <c r="A119" s="5"/>
      <c r="B119" s="5"/>
      <c r="C119" s="5" t="s">
        <v>30</v>
      </c>
      <c r="D119" s="5"/>
      <c r="F119" s="7">
        <v>14046</v>
      </c>
    </row>
    <row r="120" spans="1:6" ht="15">
      <c r="A120" s="5"/>
      <c r="B120" s="5"/>
      <c r="C120" s="5"/>
      <c r="D120" s="5"/>
      <c r="F120" t="e">
        <f>#N/A</f>
        <v>#N/A</v>
      </c>
    </row>
    <row r="121" spans="1:7" ht="15">
      <c r="A121" s="5" t="s">
        <v>967</v>
      </c>
      <c r="B121" s="5"/>
      <c r="C121" s="5"/>
      <c r="D121" s="5"/>
      <c r="G121" t="s">
        <v>984</v>
      </c>
    </row>
    <row r="122" spans="1:7" ht="15">
      <c r="A122" s="5" t="s">
        <v>969</v>
      </c>
      <c r="B122" s="5"/>
      <c r="C122" s="5"/>
      <c r="D122" s="5"/>
      <c r="G122" t="s">
        <v>985</v>
      </c>
    </row>
    <row r="123" spans="1:4" ht="15">
      <c r="A123" s="5"/>
      <c r="B123" s="5"/>
      <c r="C123" s="5"/>
      <c r="D123" s="5"/>
    </row>
    <row r="124" spans="1:8" ht="15">
      <c r="A124" s="5"/>
      <c r="B124" s="5"/>
      <c r="C124" s="5"/>
      <c r="D124" s="5"/>
      <c r="H124" s="2" t="s">
        <v>986</v>
      </c>
    </row>
    <row r="125" spans="2:3" ht="15">
      <c r="B125" t="s">
        <v>918</v>
      </c>
      <c r="C125" t="s">
        <v>919</v>
      </c>
    </row>
    <row r="126" spans="1:3" ht="15">
      <c r="A126" t="s">
        <v>919</v>
      </c>
      <c r="B126" t="s">
        <v>920</v>
      </c>
      <c r="C126" t="s">
        <v>921</v>
      </c>
    </row>
    <row r="127" spans="1:7" ht="15" customHeight="1">
      <c r="A127" s="6" t="s">
        <v>987</v>
      </c>
      <c r="B127" s="6"/>
      <c r="C127" s="6"/>
      <c r="D127" s="6"/>
      <c r="E127" t="s">
        <v>923</v>
      </c>
      <c r="F127" t="s">
        <v>924</v>
      </c>
      <c r="G127" t="s">
        <v>925</v>
      </c>
    </row>
    <row r="128" spans="1:7" ht="15">
      <c r="A128" s="5" t="s">
        <v>926</v>
      </c>
      <c r="B128" s="5"/>
      <c r="C128" s="5"/>
      <c r="D128" s="5"/>
      <c r="E128" t="s">
        <v>937</v>
      </c>
      <c r="F128" t="s">
        <v>937</v>
      </c>
      <c r="G128" t="s">
        <v>938</v>
      </c>
    </row>
    <row r="129" spans="1:4" ht="15">
      <c r="A129" s="5"/>
      <c r="B129" s="5"/>
      <c r="C129" s="5"/>
      <c r="D129" s="5"/>
    </row>
    <row r="130" spans="1:4" ht="15">
      <c r="A130" s="5" t="s">
        <v>927</v>
      </c>
      <c r="B130" s="5"/>
      <c r="C130" s="5"/>
      <c r="D130" s="5"/>
    </row>
    <row r="131" spans="2:7" ht="15" customHeight="1">
      <c r="B131" s="6" t="s">
        <v>928</v>
      </c>
      <c r="C131" s="6"/>
      <c r="D131" s="6"/>
      <c r="E131" s="7">
        <v>21613</v>
      </c>
      <c r="F131" s="7">
        <v>1486</v>
      </c>
      <c r="G131" t="s">
        <v>988</v>
      </c>
    </row>
    <row r="132" spans="2:7" ht="15" customHeight="1">
      <c r="B132" s="6" t="s">
        <v>930</v>
      </c>
      <c r="C132" s="6"/>
      <c r="D132" s="6"/>
      <c r="E132" s="8">
        <v>356490</v>
      </c>
      <c r="F132" s="8">
        <v>30227</v>
      </c>
      <c r="G132" t="s">
        <v>989</v>
      </c>
    </row>
    <row r="133" spans="2:7" ht="15" customHeight="1">
      <c r="B133" s="6" t="s">
        <v>973</v>
      </c>
      <c r="C133" s="6"/>
      <c r="D133" s="6"/>
      <c r="E133" s="8">
        <v>6157</v>
      </c>
      <c r="F133" s="8">
        <v>428</v>
      </c>
      <c r="G133" t="s">
        <v>990</v>
      </c>
    </row>
    <row r="134" spans="2:7" ht="15" customHeight="1">
      <c r="B134" s="6" t="s">
        <v>934</v>
      </c>
      <c r="C134" s="6"/>
      <c r="D134" s="6"/>
      <c r="E134" s="8">
        <v>4846</v>
      </c>
      <c r="F134" s="8">
        <v>265</v>
      </c>
      <c r="G134" t="s">
        <v>991</v>
      </c>
    </row>
    <row r="135" spans="5:7" ht="15">
      <c r="E135" t="s">
        <v>937</v>
      </c>
      <c r="F135" t="s">
        <v>937</v>
      </c>
      <c r="G135" t="s">
        <v>938</v>
      </c>
    </row>
    <row r="136" spans="1:4" ht="15" customHeight="1">
      <c r="A136" s="1" t="s">
        <v>939</v>
      </c>
      <c r="B136" s="1"/>
      <c r="C136" s="1"/>
      <c r="D136" s="1"/>
    </row>
    <row r="137" spans="1:7" ht="15">
      <c r="A137" s="5" t="s">
        <v>940</v>
      </c>
      <c r="B137" s="5"/>
      <c r="C137" s="5"/>
      <c r="D137" s="5"/>
      <c r="E137" s="8">
        <v>389106</v>
      </c>
      <c r="F137" s="8">
        <v>32406</v>
      </c>
      <c r="G137" t="s">
        <v>992</v>
      </c>
    </row>
    <row r="138" spans="1:7" ht="15">
      <c r="A138" s="5"/>
      <c r="B138" s="5"/>
      <c r="C138" s="5"/>
      <c r="D138" s="5"/>
      <c r="E138" t="s">
        <v>937</v>
      </c>
      <c r="F138" t="s">
        <v>937</v>
      </c>
      <c r="G138" t="s">
        <v>938</v>
      </c>
    </row>
    <row r="139" spans="1:4" ht="15">
      <c r="A139" s="5" t="s">
        <v>942</v>
      </c>
      <c r="B139" s="5"/>
      <c r="C139" s="5"/>
      <c r="D139" s="5"/>
    </row>
    <row r="140" spans="2:5" ht="15" customHeight="1">
      <c r="B140" s="6" t="s">
        <v>943</v>
      </c>
      <c r="C140" s="6"/>
      <c r="D140" s="6"/>
      <c r="E140" s="8">
        <v>6061</v>
      </c>
    </row>
    <row r="141" spans="2:5" ht="15" customHeight="1">
      <c r="B141" s="6" t="s">
        <v>944</v>
      </c>
      <c r="C141" s="6"/>
      <c r="D141" s="6"/>
      <c r="E141" s="8">
        <v>4787</v>
      </c>
    </row>
    <row r="142" spans="2:5" ht="15" customHeight="1">
      <c r="B142" s="6" t="s">
        <v>814</v>
      </c>
      <c r="C142" s="6"/>
      <c r="D142" s="6"/>
      <c r="E142" s="8">
        <v>7586</v>
      </c>
    </row>
    <row r="143" spans="2:5" ht="15" customHeight="1">
      <c r="B143" s="6" t="s">
        <v>945</v>
      </c>
      <c r="C143" s="6"/>
      <c r="D143" s="6"/>
      <c r="E143" s="12">
        <v>-3156</v>
      </c>
    </row>
    <row r="144" ht="15">
      <c r="E144" t="s">
        <v>937</v>
      </c>
    </row>
    <row r="145" spans="1:5" ht="15" customHeight="1">
      <c r="A145" s="1" t="s">
        <v>946</v>
      </c>
      <c r="B145" s="1"/>
      <c r="C145" s="1"/>
      <c r="D145" s="1"/>
      <c r="E145" s="8">
        <v>15278</v>
      </c>
    </row>
    <row r="146" spans="1:5" ht="15">
      <c r="A146" s="5"/>
      <c r="B146" s="5"/>
      <c r="C146" s="5"/>
      <c r="D146" s="5"/>
      <c r="E146" t="s">
        <v>937</v>
      </c>
    </row>
    <row r="147" spans="1:5" ht="15" customHeight="1">
      <c r="A147" s="1" t="s">
        <v>44</v>
      </c>
      <c r="B147" s="1"/>
      <c r="C147" s="1"/>
      <c r="D147" s="1"/>
      <c r="E147" s="7">
        <v>404384</v>
      </c>
    </row>
    <row r="148" spans="1:5" ht="15">
      <c r="A148" s="5"/>
      <c r="B148" s="5"/>
      <c r="C148" s="5"/>
      <c r="D148" s="5"/>
      <c r="E148" t="e">
        <f>#N/A</f>
        <v>#N/A</v>
      </c>
    </row>
    <row r="150" spans="1:4" ht="15">
      <c r="A150" s="5" t="s">
        <v>947</v>
      </c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 t="s">
        <v>948</v>
      </c>
      <c r="B152" s="5"/>
      <c r="C152" s="5"/>
      <c r="D152" s="5"/>
    </row>
    <row r="153" spans="2:7" ht="15" customHeight="1">
      <c r="B153" s="6" t="s">
        <v>949</v>
      </c>
      <c r="C153" s="6"/>
      <c r="D153" s="6"/>
      <c r="E153" s="7">
        <v>31462</v>
      </c>
      <c r="F153" s="7">
        <v>915</v>
      </c>
      <c r="G153" t="s">
        <v>993</v>
      </c>
    </row>
    <row r="154" spans="2:7" ht="15" customHeight="1">
      <c r="B154" s="6" t="s">
        <v>248</v>
      </c>
      <c r="C154" s="6"/>
      <c r="D154" s="6"/>
      <c r="E154" s="8">
        <v>6446</v>
      </c>
      <c r="F154" s="8">
        <v>144</v>
      </c>
      <c r="G154" t="s">
        <v>994</v>
      </c>
    </row>
    <row r="155" spans="2:7" ht="15" customHeight="1">
      <c r="B155" s="6" t="s">
        <v>952</v>
      </c>
      <c r="C155" s="6"/>
      <c r="D155" s="6"/>
      <c r="E155" s="8">
        <v>20391</v>
      </c>
      <c r="F155" s="8">
        <v>494</v>
      </c>
      <c r="G155" t="s">
        <v>995</v>
      </c>
    </row>
    <row r="156" spans="2:7" ht="15" customHeight="1">
      <c r="B156" s="6" t="s">
        <v>954</v>
      </c>
      <c r="C156" s="6"/>
      <c r="D156" s="6"/>
      <c r="E156" s="8">
        <v>157164</v>
      </c>
      <c r="F156" s="8">
        <v>8792</v>
      </c>
      <c r="G156" t="s">
        <v>996</v>
      </c>
    </row>
    <row r="157" spans="5:7" ht="15">
      <c r="E157" t="s">
        <v>937</v>
      </c>
      <c r="F157" t="s">
        <v>937</v>
      </c>
      <c r="G157" t="s">
        <v>938</v>
      </c>
    </row>
    <row r="158" spans="2:7" ht="15">
      <c r="B158" s="10" t="s">
        <v>956</v>
      </c>
      <c r="C158" s="10"/>
      <c r="D158" s="10"/>
      <c r="E158" s="8">
        <v>215463</v>
      </c>
      <c r="F158" s="8">
        <v>10345</v>
      </c>
      <c r="G158" t="s">
        <v>997</v>
      </c>
    </row>
    <row r="159" spans="2:7" ht="15" customHeight="1">
      <c r="B159" s="6" t="s">
        <v>90</v>
      </c>
      <c r="C159" s="6"/>
      <c r="D159" s="6"/>
      <c r="E159" s="8">
        <v>13768</v>
      </c>
      <c r="F159" s="8">
        <v>570</v>
      </c>
      <c r="G159" t="s">
        <v>998</v>
      </c>
    </row>
    <row r="160" spans="2:7" ht="15" customHeight="1">
      <c r="B160" s="6" t="s">
        <v>290</v>
      </c>
      <c r="C160" s="6"/>
      <c r="D160" s="6"/>
      <c r="E160" s="8">
        <v>119472</v>
      </c>
      <c r="F160" s="8">
        <v>7011</v>
      </c>
      <c r="G160" t="s">
        <v>999</v>
      </c>
    </row>
    <row r="161" spans="2:7" ht="15" customHeight="1">
      <c r="B161" s="6" t="s">
        <v>960</v>
      </c>
      <c r="C161" s="6"/>
      <c r="D161" s="6"/>
      <c r="E161" s="8">
        <v>4321</v>
      </c>
      <c r="F161" s="8">
        <v>426</v>
      </c>
      <c r="G161" t="s">
        <v>1000</v>
      </c>
    </row>
    <row r="162" spans="5:7" ht="15">
      <c r="E162" t="s">
        <v>937</v>
      </c>
      <c r="F162" t="s">
        <v>937</v>
      </c>
      <c r="G162" t="s">
        <v>938</v>
      </c>
    </row>
    <row r="163" spans="1:4" ht="15" customHeight="1">
      <c r="A163" s="1" t="s">
        <v>962</v>
      </c>
      <c r="B163" s="1"/>
      <c r="C163" s="1"/>
      <c r="D163" s="1"/>
    </row>
    <row r="164" spans="1:7" ht="15">
      <c r="A164" s="5" t="s">
        <v>963</v>
      </c>
      <c r="B164" s="5"/>
      <c r="C164" s="5"/>
      <c r="D164" s="5"/>
      <c r="E164" s="8">
        <v>353024</v>
      </c>
      <c r="F164" s="8">
        <v>18352</v>
      </c>
      <c r="G164" t="s">
        <v>1001</v>
      </c>
    </row>
    <row r="165" spans="1:7" ht="15">
      <c r="A165" s="5"/>
      <c r="B165" s="5"/>
      <c r="C165" s="5"/>
      <c r="D165" s="5"/>
      <c r="E165" t="s">
        <v>937</v>
      </c>
      <c r="F165" t="s">
        <v>937</v>
      </c>
      <c r="G165" t="s">
        <v>938</v>
      </c>
    </row>
    <row r="166" spans="1:4" ht="15" customHeight="1">
      <c r="A166" s="1" t="s">
        <v>965</v>
      </c>
      <c r="B166" s="1"/>
      <c r="C166" s="1"/>
      <c r="D166" s="1"/>
    </row>
    <row r="167" spans="2:5" ht="15" customHeight="1">
      <c r="B167" s="6" t="s">
        <v>966</v>
      </c>
      <c r="C167" s="6"/>
      <c r="D167" s="6"/>
      <c r="E167" s="8">
        <v>22109</v>
      </c>
    </row>
    <row r="168" spans="2:5" ht="15" customHeight="1">
      <c r="B168" s="6" t="s">
        <v>258</v>
      </c>
      <c r="C168" s="6"/>
      <c r="D168" s="6"/>
      <c r="E168" s="8">
        <v>1563</v>
      </c>
    </row>
    <row r="169" spans="1:5" ht="15">
      <c r="A169" s="5"/>
      <c r="B169" s="5"/>
      <c r="C169" s="5"/>
      <c r="D169" s="5"/>
      <c r="E169" t="s">
        <v>937</v>
      </c>
    </row>
    <row r="170" spans="1:5" ht="15" customHeight="1">
      <c r="A170" s="1" t="s">
        <v>261</v>
      </c>
      <c r="B170" s="1"/>
      <c r="C170" s="1"/>
      <c r="D170" s="1"/>
      <c r="E170" s="8">
        <v>376696</v>
      </c>
    </row>
    <row r="171" spans="1:5" ht="15">
      <c r="A171" s="5"/>
      <c r="B171" s="5"/>
      <c r="C171" s="5"/>
      <c r="D171" s="5"/>
      <c r="E171" t="s">
        <v>937</v>
      </c>
    </row>
    <row r="172" spans="2:5" ht="15" customHeight="1">
      <c r="B172" s="6" t="s">
        <v>822</v>
      </c>
      <c r="C172" s="6"/>
      <c r="D172" s="6"/>
      <c r="E172" s="8">
        <v>27688</v>
      </c>
    </row>
    <row r="173" ht="15">
      <c r="E173" t="s">
        <v>937</v>
      </c>
    </row>
    <row r="174" spans="1:5" ht="15" customHeight="1">
      <c r="A174" s="1" t="s">
        <v>825</v>
      </c>
      <c r="B174" s="1"/>
      <c r="C174" s="1"/>
      <c r="D174" s="1"/>
      <c r="E174" s="7">
        <v>404384</v>
      </c>
    </row>
    <row r="175" spans="1:5" ht="15">
      <c r="A175" s="5"/>
      <c r="B175" s="5"/>
      <c r="C175" s="5"/>
      <c r="D175" s="5"/>
      <c r="E175" t="e">
        <f>#N/A</f>
        <v>#N/A</v>
      </c>
    </row>
    <row r="176" spans="1:6" ht="15">
      <c r="A176" s="5"/>
      <c r="B176" s="5"/>
      <c r="C176" s="5" t="s">
        <v>30</v>
      </c>
      <c r="D176" s="5"/>
      <c r="F176" s="7">
        <v>14054</v>
      </c>
    </row>
    <row r="177" spans="1:6" ht="15">
      <c r="A177" s="5"/>
      <c r="B177" s="5"/>
      <c r="C177" s="5"/>
      <c r="D177" s="5"/>
      <c r="F177" t="e">
        <f>#N/A</f>
        <v>#N/A</v>
      </c>
    </row>
    <row r="178" spans="1:7" ht="15">
      <c r="A178" s="5" t="s">
        <v>967</v>
      </c>
      <c r="B178" s="5"/>
      <c r="C178" s="5"/>
      <c r="D178" s="5"/>
      <c r="G178" t="s">
        <v>1002</v>
      </c>
    </row>
    <row r="179" spans="1:7" ht="15">
      <c r="A179" s="5" t="s">
        <v>969</v>
      </c>
      <c r="B179" s="5"/>
      <c r="C179" s="5"/>
      <c r="D179" s="5"/>
      <c r="G179" t="s">
        <v>1003</v>
      </c>
    </row>
    <row r="180" spans="1:7" ht="15" customHeight="1">
      <c r="A180" s="12">
        <v>-1</v>
      </c>
      <c r="B180" s="6" t="s">
        <v>1004</v>
      </c>
      <c r="C180" s="6"/>
      <c r="D180" s="6"/>
      <c r="E180" s="6"/>
      <c r="F180" s="6"/>
      <c r="G180" s="6"/>
    </row>
    <row r="181" spans="2:7" ht="15" customHeight="1">
      <c r="B181" s="6" t="s">
        <v>1005</v>
      </c>
      <c r="C181" s="6"/>
      <c r="D181" s="6"/>
      <c r="E181" s="6"/>
      <c r="F181" s="6"/>
      <c r="G181" s="6"/>
    </row>
    <row r="182" spans="1:7" ht="15" customHeight="1">
      <c r="A182" s="12">
        <v>-2</v>
      </c>
      <c r="B182" s="6" t="s">
        <v>1006</v>
      </c>
      <c r="C182" s="6"/>
      <c r="D182" s="6"/>
      <c r="E182" s="6"/>
      <c r="F182" s="6"/>
      <c r="G182" s="6"/>
    </row>
    <row r="183" spans="2:7" ht="15" customHeight="1">
      <c r="B183" s="6" t="s">
        <v>1007</v>
      </c>
      <c r="C183" s="6"/>
      <c r="D183" s="6"/>
      <c r="E183" s="6"/>
      <c r="F183" s="6"/>
      <c r="G183" s="6"/>
    </row>
    <row r="184" spans="1:7" ht="15" customHeight="1">
      <c r="A184" s="12">
        <v>-3</v>
      </c>
      <c r="B184" s="6" t="s">
        <v>1008</v>
      </c>
      <c r="C184" s="6"/>
      <c r="D184" s="6"/>
      <c r="E184" s="6"/>
      <c r="F184" s="6"/>
      <c r="G184" s="6"/>
    </row>
    <row r="185" spans="2:7" ht="15" customHeight="1">
      <c r="B185" s="6" t="s">
        <v>1009</v>
      </c>
      <c r="C185" s="6"/>
      <c r="D185" s="6"/>
      <c r="E185" s="6"/>
      <c r="F185" s="6"/>
      <c r="G185" s="6"/>
    </row>
    <row r="186" spans="1:7" ht="15" customHeight="1">
      <c r="A186" s="12">
        <v>-4</v>
      </c>
      <c r="B186" s="6" t="s">
        <v>1010</v>
      </c>
      <c r="C186" s="6"/>
      <c r="D186" s="6"/>
      <c r="E186" s="6"/>
      <c r="F186" s="6"/>
      <c r="G186" s="6"/>
    </row>
    <row r="187" spans="1:7" ht="15" customHeight="1">
      <c r="A187" s="12">
        <v>-5</v>
      </c>
      <c r="B187" s="6" t="s">
        <v>1011</v>
      </c>
      <c r="C187" s="6"/>
      <c r="D187" s="6"/>
      <c r="E187" s="6"/>
      <c r="F187" s="6"/>
      <c r="G187" s="6"/>
    </row>
  </sheetData>
  <sheetProtection selectLockedCells="1" selectUnlockedCells="1"/>
  <mergeCells count="164">
    <mergeCell ref="A2:G2"/>
    <mergeCell ref="A4:E4"/>
    <mergeCell ref="A5:G5"/>
    <mergeCell ref="A6:F6"/>
    <mergeCell ref="A7:F7"/>
    <mergeCell ref="A8:F8"/>
    <mergeCell ref="A9:D9"/>
    <mergeCell ref="A12:D12"/>
    <mergeCell ref="A13:D13"/>
    <mergeCell ref="A14:D14"/>
    <mergeCell ref="A15:D15"/>
    <mergeCell ref="B16:D16"/>
    <mergeCell ref="B17:D17"/>
    <mergeCell ref="B18:D18"/>
    <mergeCell ref="B19:D19"/>
    <mergeCell ref="A21:D21"/>
    <mergeCell ref="A22:D22"/>
    <mergeCell ref="A24:D24"/>
    <mergeCell ref="A25:D25"/>
    <mergeCell ref="B26:D26"/>
    <mergeCell ref="B27:D27"/>
    <mergeCell ref="B28:D28"/>
    <mergeCell ref="B29:D29"/>
    <mergeCell ref="A31:D31"/>
    <mergeCell ref="A32:D32"/>
    <mergeCell ref="A33:D33"/>
    <mergeCell ref="A34:D34"/>
    <mergeCell ref="A36:D36"/>
    <mergeCell ref="A37:D37"/>
    <mergeCell ref="A38:D38"/>
    <mergeCell ref="B39:D39"/>
    <mergeCell ref="B40:D40"/>
    <mergeCell ref="B41:D41"/>
    <mergeCell ref="B42:D42"/>
    <mergeCell ref="B44:D44"/>
    <mergeCell ref="B45:D45"/>
    <mergeCell ref="B46:D46"/>
    <mergeCell ref="B47:D47"/>
    <mergeCell ref="A49:D49"/>
    <mergeCell ref="A50:D50"/>
    <mergeCell ref="A52:D52"/>
    <mergeCell ref="A53:D53"/>
    <mergeCell ref="B54:D54"/>
    <mergeCell ref="B55:D55"/>
    <mergeCell ref="A56:D56"/>
    <mergeCell ref="A57:D57"/>
    <mergeCell ref="A58:D58"/>
    <mergeCell ref="B59:D59"/>
    <mergeCell ref="A61:D61"/>
    <mergeCell ref="A62:D62"/>
    <mergeCell ref="A63:B63"/>
    <mergeCell ref="C63:D63"/>
    <mergeCell ref="A64:D64"/>
    <mergeCell ref="A65:D65"/>
    <mergeCell ref="A66:D66"/>
    <mergeCell ref="A67:D67"/>
    <mergeCell ref="A68:D68"/>
    <mergeCell ref="A69:D69"/>
    <mergeCell ref="A71:D71"/>
    <mergeCell ref="A72:D72"/>
    <mergeCell ref="A73:D73"/>
    <mergeCell ref="A74:D74"/>
    <mergeCell ref="B75:D75"/>
    <mergeCell ref="B76:D76"/>
    <mergeCell ref="B77:D77"/>
    <mergeCell ref="B78:D78"/>
    <mergeCell ref="A80:D80"/>
    <mergeCell ref="A81:D81"/>
    <mergeCell ref="A82:D82"/>
    <mergeCell ref="A83:D83"/>
    <mergeCell ref="B84:D84"/>
    <mergeCell ref="B85:D85"/>
    <mergeCell ref="B86:D86"/>
    <mergeCell ref="B87:D87"/>
    <mergeCell ref="A89:D89"/>
    <mergeCell ref="A90:D90"/>
    <mergeCell ref="A91:D91"/>
    <mergeCell ref="A92:D92"/>
    <mergeCell ref="A94:D94"/>
    <mergeCell ref="A95:D95"/>
    <mergeCell ref="A96:D96"/>
    <mergeCell ref="B97:D97"/>
    <mergeCell ref="B98:D98"/>
    <mergeCell ref="B99:D99"/>
    <mergeCell ref="B100:D100"/>
    <mergeCell ref="B102:D102"/>
    <mergeCell ref="B103:D103"/>
    <mergeCell ref="B104:D104"/>
    <mergeCell ref="B105:D105"/>
    <mergeCell ref="A106:D106"/>
    <mergeCell ref="A107:D107"/>
    <mergeCell ref="A108:D108"/>
    <mergeCell ref="A109:D109"/>
    <mergeCell ref="B110:D110"/>
    <mergeCell ref="B111:D111"/>
    <mergeCell ref="A112:D112"/>
    <mergeCell ref="A113:D113"/>
    <mergeCell ref="A114:D114"/>
    <mergeCell ref="B115:D115"/>
    <mergeCell ref="A117:D117"/>
    <mergeCell ref="A118:D118"/>
    <mergeCell ref="A119:B119"/>
    <mergeCell ref="C119:D119"/>
    <mergeCell ref="A120:D120"/>
    <mergeCell ref="A121:D121"/>
    <mergeCell ref="A122:D122"/>
    <mergeCell ref="A123:D123"/>
    <mergeCell ref="A124:D124"/>
    <mergeCell ref="A127:D127"/>
    <mergeCell ref="A128:D128"/>
    <mergeCell ref="A129:D129"/>
    <mergeCell ref="A130:D130"/>
    <mergeCell ref="B131:D131"/>
    <mergeCell ref="B132:D132"/>
    <mergeCell ref="B133:D133"/>
    <mergeCell ref="B134:D134"/>
    <mergeCell ref="A136:D136"/>
    <mergeCell ref="A137:D137"/>
    <mergeCell ref="A138:D138"/>
    <mergeCell ref="A139:D139"/>
    <mergeCell ref="B140:D140"/>
    <mergeCell ref="B141:D141"/>
    <mergeCell ref="B142:D142"/>
    <mergeCell ref="B143:D143"/>
    <mergeCell ref="A145:D145"/>
    <mergeCell ref="A146:D146"/>
    <mergeCell ref="A147:D147"/>
    <mergeCell ref="A148:D148"/>
    <mergeCell ref="A150:D150"/>
    <mergeCell ref="A151:D151"/>
    <mergeCell ref="A152:D152"/>
    <mergeCell ref="B153:D153"/>
    <mergeCell ref="B154:D154"/>
    <mergeCell ref="B155:D155"/>
    <mergeCell ref="B156:D156"/>
    <mergeCell ref="B158:D158"/>
    <mergeCell ref="B159:D159"/>
    <mergeCell ref="B160:D160"/>
    <mergeCell ref="B161:D161"/>
    <mergeCell ref="A163:D163"/>
    <mergeCell ref="A164:D164"/>
    <mergeCell ref="A165:D165"/>
    <mergeCell ref="A166:D166"/>
    <mergeCell ref="B167:D167"/>
    <mergeCell ref="B168:D168"/>
    <mergeCell ref="A169:D169"/>
    <mergeCell ref="A170:D170"/>
    <mergeCell ref="A171:D171"/>
    <mergeCell ref="B172:D172"/>
    <mergeCell ref="A174:D174"/>
    <mergeCell ref="A175:D175"/>
    <mergeCell ref="A176:B176"/>
    <mergeCell ref="C176:D176"/>
    <mergeCell ref="A177:D177"/>
    <mergeCell ref="A178:D178"/>
    <mergeCell ref="A179:D179"/>
    <mergeCell ref="B180:G180"/>
    <mergeCell ref="B181:G181"/>
    <mergeCell ref="B182:G182"/>
    <mergeCell ref="B183:G183"/>
    <mergeCell ref="B184:G184"/>
    <mergeCell ref="B185:G185"/>
    <mergeCell ref="B186:G186"/>
    <mergeCell ref="B187:G18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4" width="10.7109375" style="0" customWidth="1"/>
    <col min="5" max="16384" width="8.7109375" style="0" customWidth="1"/>
  </cols>
  <sheetData>
    <row r="2" ht="15">
      <c r="A2" s="4" t="s">
        <v>1012</v>
      </c>
    </row>
    <row r="3" ht="15">
      <c r="A3" s="2" t="s">
        <v>914</v>
      </c>
    </row>
    <row r="4" ht="15">
      <c r="A4" s="2" t="s">
        <v>1013</v>
      </c>
    </row>
    <row r="5" spans="1:2" ht="15">
      <c r="A5" t="s">
        <v>1014</v>
      </c>
      <c r="B5" s="4"/>
    </row>
    <row r="7" spans="1:3" ht="15" customHeight="1">
      <c r="A7" s="6" t="s">
        <v>1015</v>
      </c>
      <c r="B7" s="6"/>
      <c r="C7" s="6"/>
    </row>
    <row r="8" spans="1:3" ht="15">
      <c r="A8" t="s">
        <v>20</v>
      </c>
      <c r="B8" t="s">
        <v>21</v>
      </c>
      <c r="C8" t="s">
        <v>22</v>
      </c>
    </row>
    <row r="9" ht="15">
      <c r="A9" s="2" t="s">
        <v>1016</v>
      </c>
    </row>
    <row r="11" spans="1:4" ht="15">
      <c r="A11" s="2" t="s">
        <v>1017</v>
      </c>
      <c r="B11" s="7">
        <v>12177</v>
      </c>
      <c r="C11" s="7">
        <v>248</v>
      </c>
      <c r="D11" s="7">
        <v>346</v>
      </c>
    </row>
    <row r="13" spans="1:4" ht="15">
      <c r="A13" s="2" t="s">
        <v>1018</v>
      </c>
      <c r="B13" s="8">
        <v>18912</v>
      </c>
      <c r="C13" s="8">
        <v>18663</v>
      </c>
      <c r="D13" s="8">
        <v>21446</v>
      </c>
    </row>
    <row r="15" spans="1:4" ht="15">
      <c r="A15" t="s">
        <v>1019</v>
      </c>
      <c r="B15" s="8">
        <v>154</v>
      </c>
      <c r="C15" s="8">
        <v>152</v>
      </c>
      <c r="D15" s="8">
        <v>193</v>
      </c>
    </row>
    <row r="17" spans="1:4" ht="15">
      <c r="A17" t="s">
        <v>457</v>
      </c>
      <c r="B17" s="8">
        <v>1197</v>
      </c>
      <c r="C17" s="8">
        <v>1110</v>
      </c>
      <c r="D17" s="8">
        <v>1174</v>
      </c>
    </row>
    <row r="18" spans="2:4" ht="15">
      <c r="B18" t="s">
        <v>1020</v>
      </c>
      <c r="C18" t="s">
        <v>1020</v>
      </c>
      <c r="D18" t="s">
        <v>1020</v>
      </c>
    </row>
    <row r="19" spans="1:4" ht="15">
      <c r="A19" s="11" t="s">
        <v>1021</v>
      </c>
      <c r="B19" s="7">
        <v>32440</v>
      </c>
      <c r="C19" s="7">
        <v>20173</v>
      </c>
      <c r="D19" s="7">
        <v>23159</v>
      </c>
    </row>
    <row r="20" spans="2:4" ht="15">
      <c r="B20" t="e">
        <f>#N/A</f>
        <v>#N/A</v>
      </c>
      <c r="C20" t="e">
        <f>#N/A</f>
        <v>#N/A</v>
      </c>
      <c r="D20" t="e">
        <f>#N/A</f>
        <v>#N/A</v>
      </c>
    </row>
    <row r="21" spans="1:4" ht="15">
      <c r="A21" s="5"/>
      <c r="B21" s="5"/>
      <c r="C21" s="5"/>
      <c r="D21" s="5"/>
    </row>
    <row r="22" spans="1:4" ht="15" customHeight="1">
      <c r="A22" s="6" t="s">
        <v>1022</v>
      </c>
      <c r="B22" s="6"/>
      <c r="C22" s="6"/>
      <c r="D22" s="6"/>
    </row>
    <row r="23" spans="1:4" ht="15">
      <c r="A23" s="5" t="s">
        <v>1023</v>
      </c>
      <c r="B23" s="5"/>
      <c r="C23" s="5"/>
      <c r="D23" s="5"/>
    </row>
    <row r="24" spans="1:4" ht="15" customHeight="1">
      <c r="A24" s="6" t="s">
        <v>1024</v>
      </c>
      <c r="B24" s="6"/>
      <c r="C24" s="6"/>
      <c r="D24" s="6"/>
    </row>
    <row r="25" spans="1:4" ht="15">
      <c r="A25" s="5" t="s">
        <v>1025</v>
      </c>
      <c r="B25" s="5"/>
      <c r="C25" s="5"/>
      <c r="D25" s="5"/>
    </row>
  </sheetData>
  <sheetProtection selectLockedCells="1" selectUnlockedCells="1"/>
  <mergeCells count="6">
    <mergeCell ref="A7:C7"/>
    <mergeCell ref="A21:D21"/>
    <mergeCell ref="A22:D22"/>
    <mergeCell ref="A23:D23"/>
    <mergeCell ref="A24:D24"/>
    <mergeCell ref="A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7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0.7109375" style="0" customWidth="1"/>
    <col min="10" max="10" width="6.7109375" style="0" customWidth="1"/>
    <col min="11" max="11" width="10.7109375" style="0" customWidth="1"/>
    <col min="12" max="12" width="6.7109375" style="0" customWidth="1"/>
    <col min="13" max="16384" width="8.7109375" style="0" customWidth="1"/>
  </cols>
  <sheetData>
    <row r="2" spans="1:4" ht="15" customHeight="1">
      <c r="A2" s="1" t="s">
        <v>1026</v>
      </c>
      <c r="B2" s="1"/>
      <c r="C2" s="1"/>
      <c r="D2" s="1"/>
    </row>
    <row r="3" spans="1:4" ht="15" customHeight="1">
      <c r="A3" s="6" t="s">
        <v>914</v>
      </c>
      <c r="B3" s="6"/>
      <c r="C3" s="6"/>
      <c r="D3" s="6"/>
    </row>
    <row r="4" spans="1:2" ht="15">
      <c r="A4" s="5" t="s">
        <v>1027</v>
      </c>
      <c r="B4" s="5"/>
    </row>
    <row r="5" spans="1:2" ht="15">
      <c r="A5" s="5" t="s">
        <v>1014</v>
      </c>
      <c r="B5" s="5"/>
    </row>
    <row r="6" spans="5:8" ht="15">
      <c r="E6" s="5" t="s">
        <v>1028</v>
      </c>
      <c r="F6" s="5"/>
      <c r="G6" s="5" t="s">
        <v>1029</v>
      </c>
      <c r="H6" s="5"/>
    </row>
    <row r="7" spans="5:8" ht="15">
      <c r="E7" s="5" t="s">
        <v>1030</v>
      </c>
      <c r="F7" s="5"/>
      <c r="G7" s="5" t="s">
        <v>1030</v>
      </c>
      <c r="H7" s="5"/>
    </row>
    <row r="8" spans="3:12" ht="15" customHeight="1">
      <c r="C8" s="6" t="s">
        <v>1031</v>
      </c>
      <c r="D8" s="6"/>
      <c r="E8" s="5" t="s">
        <v>1032</v>
      </c>
      <c r="F8" s="5"/>
      <c r="G8" s="5" t="s">
        <v>1033</v>
      </c>
      <c r="H8" s="5"/>
      <c r="I8" s="5" t="s">
        <v>1034</v>
      </c>
      <c r="J8" s="5"/>
      <c r="K8" s="5" t="s">
        <v>137</v>
      </c>
      <c r="L8" s="5"/>
    </row>
    <row r="9" spans="3:12" ht="15">
      <c r="C9" t="s">
        <v>562</v>
      </c>
      <c r="D9" t="s">
        <v>1035</v>
      </c>
      <c r="E9" t="s">
        <v>562</v>
      </c>
      <c r="F9" t="s">
        <v>1035</v>
      </c>
      <c r="G9" t="s">
        <v>562</v>
      </c>
      <c r="H9" t="s">
        <v>1035</v>
      </c>
      <c r="I9" t="s">
        <v>562</v>
      </c>
      <c r="J9" t="s">
        <v>1035</v>
      </c>
      <c r="K9" t="s">
        <v>562</v>
      </c>
      <c r="L9" t="s">
        <v>1035</v>
      </c>
    </row>
    <row r="10" spans="1:2" ht="15">
      <c r="A10" s="5" t="s">
        <v>1036</v>
      </c>
      <c r="B10" s="5"/>
    </row>
    <row r="11" spans="2:12" ht="15">
      <c r="B11" s="2" t="s">
        <v>1037</v>
      </c>
      <c r="C11" s="7">
        <v>5113</v>
      </c>
      <c r="D11" t="s">
        <v>1038</v>
      </c>
      <c r="E11" s="7">
        <v>7064</v>
      </c>
      <c r="F11" t="s">
        <v>1039</v>
      </c>
      <c r="G11" s="7">
        <v>0</v>
      </c>
      <c r="H11" t="s">
        <v>564</v>
      </c>
      <c r="I11" s="7">
        <v>0</v>
      </c>
      <c r="J11" t="s">
        <v>564</v>
      </c>
      <c r="K11" s="7">
        <v>12177</v>
      </c>
      <c r="L11" t="s">
        <v>197</v>
      </c>
    </row>
    <row r="12" spans="2:12" ht="15">
      <c r="B12" t="s">
        <v>1040</v>
      </c>
      <c r="C12" s="8">
        <v>0</v>
      </c>
      <c r="D12" t="s">
        <v>564</v>
      </c>
      <c r="E12" s="8">
        <v>4</v>
      </c>
      <c r="F12" t="s">
        <v>976</v>
      </c>
      <c r="G12" s="8">
        <v>253</v>
      </c>
      <c r="H12" t="s">
        <v>1041</v>
      </c>
      <c r="I12" s="8">
        <v>18655</v>
      </c>
      <c r="J12" t="s">
        <v>1042</v>
      </c>
      <c r="K12" s="8">
        <v>18912</v>
      </c>
      <c r="L12" t="s">
        <v>151</v>
      </c>
    </row>
    <row r="13" spans="2:12" ht="15">
      <c r="B13" t="s">
        <v>1019</v>
      </c>
      <c r="C13" s="8">
        <v>0</v>
      </c>
      <c r="D13" t="s">
        <v>564</v>
      </c>
      <c r="E13" s="8">
        <v>154</v>
      </c>
      <c r="F13" t="s">
        <v>1043</v>
      </c>
      <c r="G13" s="8">
        <v>0</v>
      </c>
      <c r="H13" t="s">
        <v>564</v>
      </c>
      <c r="I13" s="8">
        <v>0</v>
      </c>
      <c r="J13" t="s">
        <v>564</v>
      </c>
      <c r="K13" s="8">
        <v>154</v>
      </c>
      <c r="L13" t="s">
        <v>1043</v>
      </c>
    </row>
    <row r="14" spans="2:12" ht="15">
      <c r="B14" t="s">
        <v>457</v>
      </c>
      <c r="C14" s="8">
        <v>1197</v>
      </c>
      <c r="D14" t="s">
        <v>1044</v>
      </c>
      <c r="E14" s="8">
        <v>0</v>
      </c>
      <c r="F14" t="s">
        <v>564</v>
      </c>
      <c r="G14" s="8">
        <v>0</v>
      </c>
      <c r="H14" t="s">
        <v>564</v>
      </c>
      <c r="I14" s="8">
        <v>0</v>
      </c>
      <c r="J14" t="s">
        <v>564</v>
      </c>
      <c r="K14" s="8">
        <v>1197</v>
      </c>
      <c r="L14" t="s">
        <v>1044</v>
      </c>
    </row>
    <row r="15" spans="3:12" ht="15">
      <c r="C15" t="s">
        <v>938</v>
      </c>
      <c r="D15" t="s">
        <v>1045</v>
      </c>
      <c r="E15" t="s">
        <v>938</v>
      </c>
      <c r="F15" t="s">
        <v>1045</v>
      </c>
      <c r="G15" t="s">
        <v>938</v>
      </c>
      <c r="H15" t="s">
        <v>1045</v>
      </c>
      <c r="I15" t="s">
        <v>938</v>
      </c>
      <c r="J15" t="s">
        <v>1045</v>
      </c>
      <c r="K15" t="s">
        <v>938</v>
      </c>
      <c r="L15" t="s">
        <v>1045</v>
      </c>
    </row>
    <row r="16" spans="3:12" ht="15">
      <c r="C16" s="7">
        <v>6310</v>
      </c>
      <c r="D16" t="s">
        <v>1046</v>
      </c>
      <c r="E16" s="7">
        <v>7222</v>
      </c>
      <c r="F16" t="s">
        <v>1047</v>
      </c>
      <c r="G16" s="7">
        <v>253</v>
      </c>
      <c r="H16" t="s">
        <v>1041</v>
      </c>
      <c r="I16" s="7">
        <v>18655</v>
      </c>
      <c r="J16" t="s">
        <v>1042</v>
      </c>
      <c r="K16" s="7">
        <v>32440</v>
      </c>
      <c r="L16" t="s">
        <v>152</v>
      </c>
    </row>
    <row r="17" spans="3:12" ht="15">
      <c r="C17" t="e">
        <f>#N/A</f>
        <v>#N/A</v>
      </c>
      <c r="D17" t="e">
        <f>#N/A</f>
        <v>#N/A</v>
      </c>
      <c r="E17" t="e">
        <f>#N/A</f>
        <v>#N/A</v>
      </c>
      <c r="F17" t="e">
        <f>#N/A</f>
        <v>#N/A</v>
      </c>
      <c r="G17" t="e">
        <f>#N/A</f>
        <v>#N/A</v>
      </c>
      <c r="H17" t="e">
        <f>#N/A</f>
        <v>#N/A</v>
      </c>
      <c r="I17" t="e">
        <f>#N/A</f>
        <v>#N/A</v>
      </c>
      <c r="J17" t="e">
        <f>#N/A</f>
        <v>#N/A</v>
      </c>
      <c r="K17" t="e">
        <f>#N/A</f>
        <v>#N/A</v>
      </c>
      <c r="L17" t="e">
        <f>#N/A</f>
        <v>#N/A</v>
      </c>
    </row>
    <row r="20" spans="1:2" ht="15">
      <c r="A20" s="5" t="s">
        <v>1048</v>
      </c>
      <c r="B20" s="5"/>
    </row>
    <row r="21" spans="2:12" ht="15">
      <c r="B21" s="2" t="s">
        <v>1037</v>
      </c>
      <c r="C21" s="7">
        <v>248</v>
      </c>
      <c r="D21" t="s">
        <v>1049</v>
      </c>
      <c r="E21" s="7">
        <v>0</v>
      </c>
      <c r="F21" t="s">
        <v>564</v>
      </c>
      <c r="G21" s="7">
        <v>0</v>
      </c>
      <c r="H21" t="s">
        <v>564</v>
      </c>
      <c r="I21" s="7">
        <v>0</v>
      </c>
      <c r="J21" t="s">
        <v>564</v>
      </c>
      <c r="K21" s="7">
        <v>248</v>
      </c>
      <c r="L21" t="s">
        <v>1049</v>
      </c>
    </row>
    <row r="22" spans="2:12" ht="15">
      <c r="B22" t="s">
        <v>1040</v>
      </c>
      <c r="C22" s="8">
        <v>0</v>
      </c>
      <c r="D22" t="s">
        <v>564</v>
      </c>
      <c r="E22" s="8">
        <v>19</v>
      </c>
      <c r="F22" t="s">
        <v>1050</v>
      </c>
      <c r="G22" s="8">
        <v>346</v>
      </c>
      <c r="H22" t="s">
        <v>1041</v>
      </c>
      <c r="I22" s="8">
        <v>18298</v>
      </c>
      <c r="J22" t="s">
        <v>65</v>
      </c>
      <c r="K22" s="8">
        <v>18663</v>
      </c>
      <c r="L22" t="s">
        <v>65</v>
      </c>
    </row>
    <row r="23" spans="2:12" ht="15">
      <c r="B23" t="s">
        <v>1019</v>
      </c>
      <c r="C23" s="8">
        <v>0</v>
      </c>
      <c r="D23" t="s">
        <v>564</v>
      </c>
      <c r="E23" s="8">
        <v>152</v>
      </c>
      <c r="F23" t="s">
        <v>1043</v>
      </c>
      <c r="G23" s="8">
        <v>0</v>
      </c>
      <c r="H23" t="s">
        <v>564</v>
      </c>
      <c r="I23" s="8">
        <v>0</v>
      </c>
      <c r="J23" t="s">
        <v>564</v>
      </c>
      <c r="K23" s="8">
        <v>152</v>
      </c>
      <c r="L23" t="s">
        <v>1043</v>
      </c>
    </row>
    <row r="24" spans="2:12" ht="15">
      <c r="B24" t="s">
        <v>457</v>
      </c>
      <c r="C24" s="8">
        <v>1110</v>
      </c>
      <c r="D24" t="s">
        <v>1051</v>
      </c>
      <c r="E24" s="8">
        <v>0</v>
      </c>
      <c r="F24" t="s">
        <v>564</v>
      </c>
      <c r="G24" s="8">
        <v>0</v>
      </c>
      <c r="H24" t="s">
        <v>564</v>
      </c>
      <c r="I24" s="8">
        <v>0</v>
      </c>
      <c r="J24" t="s">
        <v>564</v>
      </c>
      <c r="K24" s="8">
        <v>1110</v>
      </c>
      <c r="L24" t="s">
        <v>1051</v>
      </c>
    </row>
    <row r="25" spans="3:12" ht="15">
      <c r="C25" t="s">
        <v>938</v>
      </c>
      <c r="D25" t="s">
        <v>1045</v>
      </c>
      <c r="E25" t="s">
        <v>938</v>
      </c>
      <c r="F25" t="s">
        <v>1045</v>
      </c>
      <c r="G25" t="s">
        <v>938</v>
      </c>
      <c r="H25" t="s">
        <v>1045</v>
      </c>
      <c r="I25" t="s">
        <v>938</v>
      </c>
      <c r="J25" t="s">
        <v>1045</v>
      </c>
      <c r="K25" t="s">
        <v>938</v>
      </c>
      <c r="L25" t="s">
        <v>1045</v>
      </c>
    </row>
    <row r="26" spans="3:12" ht="15">
      <c r="C26" s="7">
        <v>1358</v>
      </c>
      <c r="D26" t="s">
        <v>1052</v>
      </c>
      <c r="E26" s="7">
        <v>171</v>
      </c>
      <c r="F26" t="s">
        <v>1053</v>
      </c>
      <c r="G26" s="7">
        <v>346</v>
      </c>
      <c r="H26" t="s">
        <v>1041</v>
      </c>
      <c r="I26" s="7">
        <v>18298</v>
      </c>
      <c r="J26" t="s">
        <v>65</v>
      </c>
      <c r="K26" s="7">
        <v>20173</v>
      </c>
      <c r="L26" t="s">
        <v>153</v>
      </c>
    </row>
    <row r="27" spans="3:12" ht="15">
      <c r="C27" t="e">
        <f>#N/A</f>
        <v>#N/A</v>
      </c>
      <c r="D27" t="e">
        <f>#N/A</f>
        <v>#N/A</v>
      </c>
      <c r="E27" t="e">
        <f>#N/A</f>
        <v>#N/A</v>
      </c>
      <c r="F27" t="e">
        <f>#N/A</f>
        <v>#N/A</v>
      </c>
      <c r="G27" t="e">
        <f>#N/A</f>
        <v>#N/A</v>
      </c>
      <c r="H27" t="e">
        <f>#N/A</f>
        <v>#N/A</v>
      </c>
      <c r="I27" t="e">
        <f>#N/A</f>
        <v>#N/A</v>
      </c>
      <c r="J27" t="e">
        <f>#N/A</f>
        <v>#N/A</v>
      </c>
      <c r="K27" t="e">
        <f>#N/A</f>
        <v>#N/A</v>
      </c>
      <c r="L27" t="e">
        <f>#N/A</f>
        <v>#N/A</v>
      </c>
    </row>
    <row r="28" spans="1:12" ht="15" customHeight="1">
      <c r="A28" s="6" t="s">
        <v>1054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sheetProtection selectLockedCells="1" selectUnlockedCells="1"/>
  <mergeCells count="16">
    <mergeCell ref="A2:D2"/>
    <mergeCell ref="A3:D3"/>
    <mergeCell ref="A4:B4"/>
    <mergeCell ref="A5:B5"/>
    <mergeCell ref="E6:F6"/>
    <mergeCell ref="G6:H6"/>
    <mergeCell ref="E7:F7"/>
    <mergeCell ref="G7:H7"/>
    <mergeCell ref="C8:D8"/>
    <mergeCell ref="E8:F8"/>
    <mergeCell ref="G8:H8"/>
    <mergeCell ref="I8:J8"/>
    <mergeCell ref="K8:L8"/>
    <mergeCell ref="A10:B10"/>
    <mergeCell ref="A20:B20"/>
    <mergeCell ref="A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10.7109375" style="0" customWidth="1"/>
    <col min="3" max="3" width="11.710937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  <col min="8" max="16384" width="8.7109375" style="0" customWidth="1"/>
  </cols>
  <sheetData>
    <row r="2" spans="1:5" ht="15">
      <c r="A2" s="10" t="s">
        <v>1055</v>
      </c>
      <c r="B2" s="10"/>
      <c r="C2" s="10"/>
      <c r="D2" s="10"/>
      <c r="E2" s="10"/>
    </row>
    <row r="3" spans="1:5" ht="15" customHeight="1">
      <c r="A3" s="6" t="s">
        <v>914</v>
      </c>
      <c r="B3" s="6"/>
      <c r="C3" s="6"/>
      <c r="D3" s="6"/>
      <c r="E3" s="6"/>
    </row>
    <row r="4" spans="1:7" ht="15" customHeight="1">
      <c r="A4" s="6" t="s">
        <v>1056</v>
      </c>
      <c r="B4" s="6"/>
      <c r="C4" s="6"/>
      <c r="D4" s="5"/>
      <c r="E4" s="5"/>
      <c r="F4" s="5"/>
      <c r="G4" s="5"/>
    </row>
    <row r="5" spans="1:7" ht="15" customHeight="1">
      <c r="A5" s="6" t="s">
        <v>1014</v>
      </c>
      <c r="B5" s="6"/>
      <c r="C5" s="6"/>
      <c r="D5" s="5"/>
      <c r="E5" s="5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2:7" ht="15" customHeight="1">
      <c r="B7" s="6" t="s">
        <v>1057</v>
      </c>
      <c r="C7" s="6"/>
      <c r="D7" s="6"/>
      <c r="E7" s="6"/>
      <c r="F7" s="6"/>
      <c r="G7" s="6"/>
    </row>
    <row r="8" spans="2:7" ht="15">
      <c r="B8" s="5" t="s">
        <v>128</v>
      </c>
      <c r="C8" s="5"/>
      <c r="D8" s="5" t="s">
        <v>1058</v>
      </c>
      <c r="E8" s="5"/>
      <c r="F8" s="5" t="s">
        <v>1059</v>
      </c>
      <c r="G8" s="5"/>
    </row>
    <row r="9" spans="3:7" ht="15">
      <c r="C9" t="s">
        <v>1060</v>
      </c>
      <c r="E9" t="s">
        <v>1060</v>
      </c>
      <c r="G9" t="s">
        <v>1060</v>
      </c>
    </row>
    <row r="10" spans="2:7" ht="15">
      <c r="B10" t="s">
        <v>562</v>
      </c>
      <c r="C10" s="4" t="s">
        <v>1061</v>
      </c>
      <c r="D10" t="s">
        <v>562</v>
      </c>
      <c r="E10" s="4" t="s">
        <v>1061</v>
      </c>
      <c r="F10" t="s">
        <v>562</v>
      </c>
      <c r="G10" s="4" t="s">
        <v>1061</v>
      </c>
    </row>
    <row r="11" ht="15">
      <c r="A11" t="s">
        <v>1062</v>
      </c>
    </row>
    <row r="12" spans="1:7" ht="15">
      <c r="A12" t="s">
        <v>117</v>
      </c>
      <c r="B12" s="7">
        <v>159567</v>
      </c>
      <c r="C12" t="s">
        <v>1063</v>
      </c>
      <c r="D12" s="7">
        <v>185985</v>
      </c>
      <c r="E12" t="s">
        <v>1064</v>
      </c>
      <c r="F12" s="7">
        <v>194288</v>
      </c>
      <c r="G12" t="s">
        <v>1065</v>
      </c>
    </row>
    <row r="13" spans="1:7" ht="15">
      <c r="A13" t="s">
        <v>118</v>
      </c>
      <c r="B13" s="8">
        <v>80423</v>
      </c>
      <c r="C13" t="s">
        <v>1066</v>
      </c>
      <c r="D13" s="8">
        <v>68569</v>
      </c>
      <c r="E13" t="s">
        <v>1067</v>
      </c>
      <c r="F13" s="8">
        <v>61924</v>
      </c>
      <c r="G13" t="s">
        <v>1068</v>
      </c>
    </row>
    <row r="14" spans="1:7" ht="15">
      <c r="A14" t="s">
        <v>1069</v>
      </c>
      <c r="B14" s="8">
        <v>8958</v>
      </c>
      <c r="C14" t="s">
        <v>950</v>
      </c>
      <c r="D14" s="8">
        <v>4878</v>
      </c>
      <c r="E14" t="s">
        <v>1070</v>
      </c>
      <c r="F14" s="8">
        <v>7406</v>
      </c>
      <c r="G14" t="s">
        <v>1071</v>
      </c>
    </row>
    <row r="15" spans="1:7" ht="15">
      <c r="A15" t="s">
        <v>1072</v>
      </c>
      <c r="B15" s="8">
        <v>48535</v>
      </c>
      <c r="C15" t="s">
        <v>1073</v>
      </c>
      <c r="D15" s="8">
        <v>45438</v>
      </c>
      <c r="E15" t="s">
        <v>1074</v>
      </c>
      <c r="F15" s="8">
        <v>41518</v>
      </c>
      <c r="G15" t="s">
        <v>1075</v>
      </c>
    </row>
    <row r="16" spans="1:7" ht="15">
      <c r="A16" t="s">
        <v>120</v>
      </c>
      <c r="B16" s="8">
        <v>74268</v>
      </c>
      <c r="C16" t="s">
        <v>1076</v>
      </c>
      <c r="D16" s="8">
        <v>72778</v>
      </c>
      <c r="E16" t="s">
        <v>1077</v>
      </c>
      <c r="F16" s="8">
        <v>74028</v>
      </c>
      <c r="G16" t="s">
        <v>1078</v>
      </c>
    </row>
    <row r="17" spans="2:7" ht="15">
      <c r="B17" t="s">
        <v>1020</v>
      </c>
      <c r="C17" t="s">
        <v>1020</v>
      </c>
      <c r="D17" t="s">
        <v>1079</v>
      </c>
      <c r="E17" t="s">
        <v>1020</v>
      </c>
      <c r="F17" t="s">
        <v>1079</v>
      </c>
      <c r="G17" t="s">
        <v>1020</v>
      </c>
    </row>
    <row r="18" spans="1:7" ht="15">
      <c r="A18" s="4" t="s">
        <v>1080</v>
      </c>
      <c r="B18" s="8">
        <v>371751</v>
      </c>
      <c r="C18" t="s">
        <v>1081</v>
      </c>
      <c r="D18" s="8">
        <v>377648</v>
      </c>
      <c r="E18" t="s">
        <v>1081</v>
      </c>
      <c r="F18" s="8">
        <v>379164</v>
      </c>
      <c r="G18" t="s">
        <v>1081</v>
      </c>
    </row>
    <row r="20" spans="1:7" ht="15">
      <c r="A20" t="s">
        <v>1082</v>
      </c>
      <c r="B20" s="4"/>
      <c r="C20" s="4"/>
      <c r="D20" s="4"/>
      <c r="E20" s="4"/>
      <c r="F20" s="4"/>
      <c r="G20" s="4"/>
    </row>
    <row r="21" spans="1:6" ht="15">
      <c r="A21" t="s">
        <v>945</v>
      </c>
      <c r="B21" s="8">
        <v>3496</v>
      </c>
      <c r="D21" s="8">
        <v>3778</v>
      </c>
      <c r="F21" s="8">
        <v>3498</v>
      </c>
    </row>
    <row r="22" spans="1:6" ht="15">
      <c r="A22" t="s">
        <v>1083</v>
      </c>
      <c r="B22" s="12">
        <v>-2883</v>
      </c>
      <c r="D22" s="12">
        <v>-2835</v>
      </c>
      <c r="F22" s="12">
        <v>-2660</v>
      </c>
    </row>
    <row r="23" spans="2:6" ht="15">
      <c r="B23" t="s">
        <v>1020</v>
      </c>
      <c r="D23" t="s">
        <v>1079</v>
      </c>
      <c r="F23" t="s">
        <v>1079</v>
      </c>
    </row>
    <row r="24" spans="1:6" ht="15">
      <c r="A24" t="s">
        <v>231</v>
      </c>
      <c r="B24" s="7">
        <v>371138</v>
      </c>
      <c r="D24" s="7">
        <v>376705</v>
      </c>
      <c r="F24" s="7">
        <v>378326</v>
      </c>
    </row>
    <row r="25" spans="2:6" ht="15">
      <c r="B25" t="e">
        <f>#N/A</f>
        <v>#N/A</v>
      </c>
      <c r="D25" t="e">
        <f>#N/A</f>
        <v>#N/A</v>
      </c>
      <c r="F25" t="e">
        <f>#N/A</f>
        <v>#N/A</v>
      </c>
    </row>
    <row r="27" spans="2:5" ht="15">
      <c r="B27" s="5"/>
      <c r="C27" s="5"/>
      <c r="D27" s="5"/>
      <c r="E27" s="5"/>
    </row>
    <row r="28" spans="2:5" ht="15" customHeight="1">
      <c r="B28" s="6" t="s">
        <v>1057</v>
      </c>
      <c r="C28" s="6"/>
      <c r="D28" s="6"/>
      <c r="E28" s="6"/>
    </row>
    <row r="29" spans="2:5" ht="15">
      <c r="B29" s="5" t="s">
        <v>1084</v>
      </c>
      <c r="C29" s="5"/>
      <c r="D29" s="5" t="s">
        <v>1085</v>
      </c>
      <c r="E29" s="5"/>
    </row>
    <row r="30" spans="1:7" ht="15">
      <c r="A30" s="4"/>
      <c r="C30" t="s">
        <v>1060</v>
      </c>
      <c r="E30" t="s">
        <v>1060</v>
      </c>
      <c r="F30" s="4"/>
      <c r="G30" s="4"/>
    </row>
    <row r="31" spans="1:5" ht="15">
      <c r="A31" s="4"/>
      <c r="B31" t="s">
        <v>562</v>
      </c>
      <c r="C31" s="4" t="s">
        <v>1061</v>
      </c>
      <c r="D31" t="s">
        <v>562</v>
      </c>
      <c r="E31" s="4" t="s">
        <v>1061</v>
      </c>
    </row>
    <row r="32" ht="15">
      <c r="A32" t="s">
        <v>1062</v>
      </c>
    </row>
    <row r="33" spans="1:5" ht="15">
      <c r="A33" t="s">
        <v>117</v>
      </c>
      <c r="B33" s="7">
        <v>182244</v>
      </c>
      <c r="C33" t="s">
        <v>1086</v>
      </c>
      <c r="D33" s="7">
        <v>171903</v>
      </c>
      <c r="E33" t="s">
        <v>1087</v>
      </c>
    </row>
    <row r="34" spans="1:5" ht="15">
      <c r="A34" t="s">
        <v>118</v>
      </c>
      <c r="B34" s="8">
        <v>55438</v>
      </c>
      <c r="C34" t="s">
        <v>1088</v>
      </c>
      <c r="D34" s="8">
        <v>47053</v>
      </c>
      <c r="E34" t="s">
        <v>1089</v>
      </c>
    </row>
    <row r="35" spans="1:5" ht="15">
      <c r="A35" t="s">
        <v>1069</v>
      </c>
      <c r="B35" s="8">
        <v>1686</v>
      </c>
      <c r="C35" t="s">
        <v>1090</v>
      </c>
      <c r="D35" s="8">
        <v>2100</v>
      </c>
      <c r="E35" t="s">
        <v>1091</v>
      </c>
    </row>
    <row r="36" spans="1:5" ht="15">
      <c r="A36" t="s">
        <v>1072</v>
      </c>
      <c r="B36" s="8">
        <v>34647</v>
      </c>
      <c r="C36" t="s">
        <v>1092</v>
      </c>
      <c r="D36" s="8">
        <v>26967</v>
      </c>
      <c r="E36" t="s">
        <v>1093</v>
      </c>
    </row>
    <row r="37" spans="1:5" ht="15">
      <c r="A37" t="s">
        <v>120</v>
      </c>
      <c r="B37" s="8">
        <v>43643</v>
      </c>
      <c r="C37" t="s">
        <v>1094</v>
      </c>
      <c r="D37" s="8">
        <v>33305</v>
      </c>
      <c r="E37" t="s">
        <v>1095</v>
      </c>
    </row>
    <row r="38" spans="2:5" ht="15">
      <c r="B38" t="s">
        <v>1020</v>
      </c>
      <c r="C38" t="s">
        <v>1020</v>
      </c>
      <c r="D38" t="s">
        <v>1020</v>
      </c>
      <c r="E38" t="s">
        <v>1020</v>
      </c>
    </row>
    <row r="39" spans="1:5" ht="15">
      <c r="A39" s="4" t="s">
        <v>1080</v>
      </c>
      <c r="B39" s="8">
        <v>317658</v>
      </c>
      <c r="C39" t="s">
        <v>1081</v>
      </c>
      <c r="D39" s="8">
        <v>281328</v>
      </c>
      <c r="E39" t="s">
        <v>1081</v>
      </c>
    </row>
    <row r="40" spans="2:3" ht="15">
      <c r="B40" s="4"/>
      <c r="C40" s="4"/>
    </row>
    <row r="41" spans="1:3" ht="15">
      <c r="A41" t="s">
        <v>1082</v>
      </c>
      <c r="B41" s="4"/>
      <c r="C41" s="4"/>
    </row>
    <row r="42" spans="1:4" ht="15">
      <c r="A42" t="s">
        <v>945</v>
      </c>
      <c r="B42" s="8">
        <v>2924</v>
      </c>
      <c r="D42" s="8">
        <v>2978</v>
      </c>
    </row>
    <row r="43" spans="1:4" ht="15">
      <c r="A43" t="s">
        <v>1083</v>
      </c>
      <c r="B43" s="12">
        <v>-1328</v>
      </c>
      <c r="D43" s="12">
        <v>-703</v>
      </c>
    </row>
    <row r="44" spans="2:4" ht="15">
      <c r="B44" t="s">
        <v>1020</v>
      </c>
      <c r="D44" t="s">
        <v>1020</v>
      </c>
    </row>
    <row r="45" spans="1:4" ht="15">
      <c r="A45" t="s">
        <v>1096</v>
      </c>
      <c r="B45" s="7">
        <v>316062</v>
      </c>
      <c r="D45" s="7">
        <v>279053</v>
      </c>
    </row>
    <row r="46" spans="2:4" ht="15">
      <c r="B46" t="e">
        <f>#N/A</f>
        <v>#N/A</v>
      </c>
      <c r="D46" t="e">
        <f>#N/A</f>
        <v>#N/A</v>
      </c>
    </row>
  </sheetData>
  <sheetProtection selectLockedCells="1" selectUnlockedCells="1"/>
  <mergeCells count="15">
    <mergeCell ref="A2:E2"/>
    <mergeCell ref="A3:E3"/>
    <mergeCell ref="A4:C4"/>
    <mergeCell ref="D4:G4"/>
    <mergeCell ref="A5:C5"/>
    <mergeCell ref="D5:G5"/>
    <mergeCell ref="A6:G6"/>
    <mergeCell ref="B7:G7"/>
    <mergeCell ref="B8:C8"/>
    <mergeCell ref="D8:E8"/>
    <mergeCell ref="F8:G8"/>
    <mergeCell ref="B27:E27"/>
    <mergeCell ref="B28:E28"/>
    <mergeCell ref="B29:C29"/>
    <mergeCell ref="D29:E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6" width="10.7109375" style="0" customWidth="1"/>
    <col min="7" max="16384" width="8.7109375" style="0" customWidth="1"/>
  </cols>
  <sheetData>
    <row r="2" spans="1:2" ht="15">
      <c r="A2" s="10" t="s">
        <v>1097</v>
      </c>
      <c r="B2" s="10"/>
    </row>
    <row r="3" spans="1:2" ht="15" customHeight="1">
      <c r="A3" s="6" t="s">
        <v>914</v>
      </c>
      <c r="B3" s="6"/>
    </row>
    <row r="4" spans="1:3" ht="15" customHeight="1">
      <c r="A4" s="6" t="s">
        <v>1098</v>
      </c>
      <c r="B4" s="6"/>
      <c r="C4" s="6"/>
    </row>
    <row r="5" spans="1:2" ht="15">
      <c r="A5" s="5" t="s">
        <v>1099</v>
      </c>
      <c r="B5" s="5"/>
    </row>
    <row r="7" spans="2:6" ht="15">
      <c r="B7" t="s">
        <v>1100</v>
      </c>
      <c r="C7" t="s">
        <v>1101</v>
      </c>
      <c r="D7" t="s">
        <v>1102</v>
      </c>
      <c r="E7" t="s">
        <v>1103</v>
      </c>
      <c r="F7" t="s">
        <v>137</v>
      </c>
    </row>
    <row r="8" spans="2:6" ht="15">
      <c r="B8" t="s">
        <v>1104</v>
      </c>
      <c r="C8" t="s">
        <v>1105</v>
      </c>
      <c r="D8" t="s">
        <v>1105</v>
      </c>
      <c r="E8" t="s">
        <v>1105</v>
      </c>
      <c r="F8" t="s">
        <v>161</v>
      </c>
    </row>
    <row r="9" ht="15">
      <c r="A9" t="s">
        <v>1106</v>
      </c>
    </row>
    <row r="10" spans="1:6" ht="15">
      <c r="A10" t="s">
        <v>1107</v>
      </c>
      <c r="B10" s="7">
        <v>47291</v>
      </c>
      <c r="C10" s="7">
        <v>12931</v>
      </c>
      <c r="D10" s="7">
        <v>9468</v>
      </c>
      <c r="E10" s="7">
        <v>89877</v>
      </c>
      <c r="F10" s="7">
        <v>159567</v>
      </c>
    </row>
    <row r="11" spans="1:6" ht="15">
      <c r="A11" t="s">
        <v>1072</v>
      </c>
      <c r="B11" s="8">
        <v>48579</v>
      </c>
      <c r="C11" s="8">
        <v>29077</v>
      </c>
      <c r="D11" s="8">
        <v>579</v>
      </c>
      <c r="E11" s="8">
        <v>2188</v>
      </c>
      <c r="F11" s="8">
        <v>80423</v>
      </c>
    </row>
    <row r="12" spans="1:6" ht="15">
      <c r="A12" t="s">
        <v>1069</v>
      </c>
      <c r="B12" s="8">
        <v>6787</v>
      </c>
      <c r="C12" s="8">
        <v>2171</v>
      </c>
      <c r="D12" s="8">
        <v>0</v>
      </c>
      <c r="E12" s="8">
        <v>0</v>
      </c>
      <c r="F12" s="8">
        <v>8958</v>
      </c>
    </row>
    <row r="14" ht="15">
      <c r="A14" t="s">
        <v>1108</v>
      </c>
    </row>
    <row r="15" spans="1:6" ht="15">
      <c r="A15" t="s">
        <v>1072</v>
      </c>
      <c r="B15" s="8">
        <v>20474</v>
      </c>
      <c r="C15" s="8">
        <v>26544</v>
      </c>
      <c r="D15" s="8">
        <v>383</v>
      </c>
      <c r="E15" s="8">
        <v>1134</v>
      </c>
      <c r="F15" s="8">
        <v>48535</v>
      </c>
    </row>
    <row r="16" spans="1:6" ht="15">
      <c r="A16" t="s">
        <v>120</v>
      </c>
      <c r="B16" s="8">
        <v>1160</v>
      </c>
      <c r="C16" s="8">
        <v>19741</v>
      </c>
      <c r="D16" s="8">
        <v>8690</v>
      </c>
      <c r="E16" s="8">
        <v>44677</v>
      </c>
      <c r="F16" s="8">
        <v>74268</v>
      </c>
    </row>
    <row r="17" spans="2:6" ht="15">
      <c r="B17" t="s">
        <v>29</v>
      </c>
      <c r="C17" t="s">
        <v>29</v>
      </c>
      <c r="D17" t="s">
        <v>29</v>
      </c>
      <c r="E17" t="s">
        <v>29</v>
      </c>
      <c r="F17" t="s">
        <v>29</v>
      </c>
    </row>
    <row r="18" spans="1:6" ht="15">
      <c r="A18" s="4" t="s">
        <v>1080</v>
      </c>
      <c r="B18" s="7">
        <v>124291</v>
      </c>
      <c r="C18" s="7">
        <v>90464</v>
      </c>
      <c r="D18" s="7">
        <v>19120</v>
      </c>
      <c r="E18" s="7">
        <v>137876</v>
      </c>
      <c r="F18" s="7">
        <v>371751</v>
      </c>
    </row>
    <row r="19" spans="2:6" ht="15">
      <c r="B19" t="e">
        <f>#N/A</f>
        <v>#N/A</v>
      </c>
      <c r="C19" t="e">
        <f>#N/A</f>
        <v>#N/A</v>
      </c>
      <c r="D19" t="e">
        <f>#N/A</f>
        <v>#N/A</v>
      </c>
      <c r="E19" t="e">
        <f>#N/A</f>
        <v>#N/A</v>
      </c>
      <c r="F19" t="e">
        <f>#N/A</f>
        <v>#N/A</v>
      </c>
    </row>
    <row r="21" ht="15">
      <c r="A21" t="s">
        <v>1109</v>
      </c>
    </row>
    <row r="22" ht="15">
      <c r="A22" t="s">
        <v>1110</v>
      </c>
    </row>
    <row r="23" spans="1:2" ht="15">
      <c r="A23" t="s">
        <v>1111</v>
      </c>
      <c r="B23" s="8">
        <v>202291</v>
      </c>
    </row>
    <row r="24" ht="15">
      <c r="A24" t="s">
        <v>1112</v>
      </c>
    </row>
    <row r="25" spans="1:2" ht="15">
      <c r="A25" t="s">
        <v>1113</v>
      </c>
      <c r="B25" s="8">
        <v>45169</v>
      </c>
    </row>
    <row r="26" ht="15">
      <c r="B26" t="s">
        <v>29</v>
      </c>
    </row>
    <row r="27" spans="1:2" ht="15">
      <c r="A27" s="4" t="s">
        <v>1114</v>
      </c>
      <c r="B27" s="8">
        <v>247460</v>
      </c>
    </row>
    <row r="28" spans="1:2" ht="15">
      <c r="A28" s="4"/>
      <c r="B28" t="e">
        <f>#N/A</f>
        <v>#N/A</v>
      </c>
    </row>
    <row r="30" spans="1:6" ht="15" customHeight="1">
      <c r="A30" s="6" t="s">
        <v>1115</v>
      </c>
      <c r="B30" s="6"/>
      <c r="C30" s="6"/>
      <c r="D30" s="6"/>
      <c r="E30" s="6"/>
      <c r="F30" s="6"/>
    </row>
    <row r="31" spans="1:6" ht="15" customHeight="1">
      <c r="A31" s="6" t="s">
        <v>1116</v>
      </c>
      <c r="B31" s="6"/>
      <c r="C31" s="6"/>
      <c r="D31" s="6"/>
      <c r="E31" s="6"/>
      <c r="F31" s="6"/>
    </row>
  </sheetData>
  <sheetProtection selectLockedCells="1" selectUnlockedCells="1"/>
  <mergeCells count="6">
    <mergeCell ref="A2:B2"/>
    <mergeCell ref="A3:B3"/>
    <mergeCell ref="A4:C4"/>
    <mergeCell ref="A5:B5"/>
    <mergeCell ref="A30:F30"/>
    <mergeCell ref="A31:F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2.7109375" style="0" customWidth="1"/>
    <col min="3" max="7" width="10.7109375" style="0" customWidth="1"/>
    <col min="8" max="16384" width="8.7109375" style="0" customWidth="1"/>
  </cols>
  <sheetData>
    <row r="2" spans="1:7" ht="15" customHeight="1">
      <c r="A2" s="1" t="s">
        <v>1117</v>
      </c>
      <c r="B2" s="1"/>
      <c r="C2" s="1"/>
      <c r="D2" s="1"/>
      <c r="E2" s="1"/>
      <c r="F2" s="1"/>
      <c r="G2" s="1"/>
    </row>
    <row r="3" spans="1:7" ht="15" customHeight="1">
      <c r="A3" s="6" t="s">
        <v>1118</v>
      </c>
      <c r="B3" s="6"/>
      <c r="C3" s="6"/>
      <c r="D3" s="6"/>
      <c r="E3" s="6"/>
      <c r="F3" s="6"/>
      <c r="G3" s="6"/>
    </row>
    <row r="4" spans="1:7" ht="15" customHeight="1">
      <c r="A4" s="6" t="s">
        <v>1119</v>
      </c>
      <c r="B4" s="6"/>
      <c r="C4" s="6"/>
      <c r="D4" s="6"/>
      <c r="E4" s="6"/>
      <c r="F4" s="6"/>
      <c r="G4" s="6"/>
    </row>
    <row r="5" spans="1:7" ht="15" customHeight="1">
      <c r="A5" s="6" t="s">
        <v>1014</v>
      </c>
      <c r="B5" s="6"/>
      <c r="C5" s="6"/>
      <c r="D5" s="6"/>
      <c r="E5" s="6"/>
      <c r="F5" s="6"/>
      <c r="G5" s="6"/>
    </row>
    <row r="6" spans="1:2" ht="15">
      <c r="A6" s="5"/>
      <c r="B6" s="5"/>
    </row>
    <row r="7" spans="1:7" ht="15">
      <c r="A7" s="5"/>
      <c r="B7" s="5"/>
      <c r="C7" t="s">
        <v>1120</v>
      </c>
      <c r="D7" t="s">
        <v>1120</v>
      </c>
      <c r="E7" t="s">
        <v>1120</v>
      </c>
      <c r="F7" t="s">
        <v>1120</v>
      </c>
      <c r="G7" t="s">
        <v>1120</v>
      </c>
    </row>
    <row r="8" spans="1:7" ht="15">
      <c r="A8" s="5"/>
      <c r="B8" s="5"/>
      <c r="C8" t="s">
        <v>20</v>
      </c>
      <c r="D8" t="s">
        <v>21</v>
      </c>
      <c r="E8" t="s">
        <v>22</v>
      </c>
      <c r="F8" t="s">
        <v>23</v>
      </c>
      <c r="G8" t="s">
        <v>24</v>
      </c>
    </row>
    <row r="9" spans="1:7" ht="15" customHeight="1">
      <c r="A9" s="6" t="s">
        <v>1121</v>
      </c>
      <c r="B9" s="6"/>
      <c r="C9" s="7">
        <v>370195</v>
      </c>
      <c r="D9" s="7">
        <v>381922</v>
      </c>
      <c r="E9" s="7">
        <v>353142</v>
      </c>
      <c r="F9" s="7">
        <v>294207</v>
      </c>
      <c r="G9" s="7">
        <v>237791</v>
      </c>
    </row>
    <row r="10" spans="1:7" ht="15">
      <c r="A10" s="5"/>
      <c r="B10" s="5"/>
      <c r="C10" t="e">
        <f>#N/A</f>
        <v>#N/A</v>
      </c>
      <c r="D10" t="e">
        <f>#N/A</f>
        <v>#N/A</v>
      </c>
      <c r="E10" t="e">
        <f>#N/A</f>
        <v>#N/A</v>
      </c>
      <c r="F10" t="e">
        <f>#N/A</f>
        <v>#N/A</v>
      </c>
      <c r="G10" t="e">
        <f>#N/A</f>
        <v>#N/A</v>
      </c>
    </row>
    <row r="11" spans="1:7" ht="15" customHeight="1">
      <c r="A11" s="6" t="s">
        <v>1122</v>
      </c>
      <c r="B11" s="6"/>
      <c r="C11" s="7">
        <v>371138</v>
      </c>
      <c r="D11" s="7">
        <v>376705</v>
      </c>
      <c r="E11" s="7">
        <v>378326</v>
      </c>
      <c r="F11" s="7">
        <v>316062</v>
      </c>
      <c r="G11" s="7">
        <v>279053</v>
      </c>
    </row>
    <row r="12" spans="1:7" ht="15">
      <c r="A12" s="5"/>
      <c r="B12" s="5"/>
      <c r="C12" t="e">
        <f>#N/A</f>
        <v>#N/A</v>
      </c>
      <c r="D12" t="e">
        <f>#N/A</f>
        <v>#N/A</v>
      </c>
      <c r="E12" t="e">
        <f>#N/A</f>
        <v>#N/A</v>
      </c>
      <c r="F12" t="e">
        <f>#N/A</f>
        <v>#N/A</v>
      </c>
      <c r="G12" t="e">
        <f>#N/A</f>
        <v>#N/A</v>
      </c>
    </row>
    <row r="13" spans="1:7" ht="15" customHeight="1">
      <c r="A13" s="6" t="s">
        <v>1123</v>
      </c>
      <c r="B13" s="6"/>
      <c r="C13" s="7">
        <v>3778</v>
      </c>
      <c r="D13" s="7">
        <v>3498</v>
      </c>
      <c r="E13" s="7">
        <v>2924</v>
      </c>
      <c r="F13" s="7">
        <v>2978</v>
      </c>
      <c r="G13" s="7">
        <v>2742</v>
      </c>
    </row>
    <row r="14" spans="1:2" ht="15">
      <c r="A14" s="5"/>
      <c r="B14" s="5"/>
    </row>
    <row r="15" spans="1:2" ht="15" customHeight="1">
      <c r="A15" s="6" t="s">
        <v>1124</v>
      </c>
      <c r="B15" s="6"/>
    </row>
    <row r="16" spans="2:7" ht="15">
      <c r="B16" t="s">
        <v>117</v>
      </c>
      <c r="C16" s="8">
        <v>69</v>
      </c>
      <c r="D16" s="8">
        <v>27</v>
      </c>
      <c r="E16" s="8">
        <v>81</v>
      </c>
      <c r="F16" s="8">
        <v>232</v>
      </c>
      <c r="G16" s="8">
        <v>196</v>
      </c>
    </row>
    <row r="17" spans="2:7" ht="15">
      <c r="B17" t="s">
        <v>118</v>
      </c>
      <c r="C17" s="8">
        <v>413</v>
      </c>
      <c r="D17" s="8">
        <v>0</v>
      </c>
      <c r="E17" s="8">
        <v>46</v>
      </c>
      <c r="F17" s="8">
        <v>26</v>
      </c>
      <c r="G17" s="8">
        <v>432</v>
      </c>
    </row>
    <row r="18" spans="2:7" ht="15">
      <c r="B18" t="s">
        <v>1072</v>
      </c>
      <c r="C18" s="8">
        <v>200</v>
      </c>
      <c r="D18" s="8">
        <v>69</v>
      </c>
      <c r="E18" s="8">
        <v>10</v>
      </c>
      <c r="F18" s="8">
        <v>272</v>
      </c>
      <c r="G18" s="8">
        <v>42</v>
      </c>
    </row>
    <row r="19" spans="2:7" ht="15">
      <c r="B19" t="s">
        <v>120</v>
      </c>
      <c r="C19" s="8">
        <v>650</v>
      </c>
      <c r="D19" s="8">
        <v>648</v>
      </c>
      <c r="E19" s="8">
        <v>627</v>
      </c>
      <c r="F19" s="8">
        <v>396</v>
      </c>
      <c r="G19" s="8">
        <v>115</v>
      </c>
    </row>
    <row r="20" spans="1:7" ht="15">
      <c r="A20" s="10"/>
      <c r="B20" s="10"/>
      <c r="C20" t="s">
        <v>1020</v>
      </c>
      <c r="D20" t="s">
        <v>1020</v>
      </c>
      <c r="E20" t="s">
        <v>1020</v>
      </c>
      <c r="F20" t="s">
        <v>1020</v>
      </c>
      <c r="G20" t="s">
        <v>1020</v>
      </c>
    </row>
    <row r="21" spans="1:7" ht="15" customHeight="1">
      <c r="A21" s="1" t="s">
        <v>1125</v>
      </c>
      <c r="B21" s="1"/>
      <c r="C21" s="8">
        <v>1332</v>
      </c>
      <c r="D21" s="8">
        <v>744</v>
      </c>
      <c r="E21" s="8">
        <v>764</v>
      </c>
      <c r="F21" s="8">
        <v>926</v>
      </c>
      <c r="G21" s="8">
        <v>785</v>
      </c>
    </row>
    <row r="22" spans="1:7" ht="15">
      <c r="A22" s="10"/>
      <c r="B22" s="10"/>
      <c r="C22" t="s">
        <v>1020</v>
      </c>
      <c r="D22" t="s">
        <v>1020</v>
      </c>
      <c r="E22" t="s">
        <v>1020</v>
      </c>
      <c r="F22" t="s">
        <v>1020</v>
      </c>
      <c r="G22" t="s">
        <v>1020</v>
      </c>
    </row>
    <row r="23" spans="1:2" ht="15">
      <c r="A23" s="5"/>
      <c r="B23" s="5"/>
    </row>
    <row r="24" spans="1:2" ht="15" customHeight="1">
      <c r="A24" s="6" t="s">
        <v>1126</v>
      </c>
      <c r="B24" s="6"/>
    </row>
    <row r="25" spans="2:7" ht="15">
      <c r="B25" t="s">
        <v>117</v>
      </c>
      <c r="C25" s="8">
        <v>8</v>
      </c>
      <c r="D25" s="8">
        <v>16</v>
      </c>
      <c r="E25" s="8">
        <v>14</v>
      </c>
      <c r="F25" s="8">
        <v>12</v>
      </c>
      <c r="G25" s="8">
        <v>87</v>
      </c>
    </row>
    <row r="26" spans="2:7" ht="15">
      <c r="B26" t="s">
        <v>118</v>
      </c>
      <c r="C26" s="8">
        <v>39</v>
      </c>
      <c r="D26" s="8">
        <v>29</v>
      </c>
      <c r="E26" s="8">
        <v>64</v>
      </c>
      <c r="F26" s="8">
        <v>109</v>
      </c>
      <c r="G26" s="8">
        <v>83</v>
      </c>
    </row>
    <row r="27" spans="2:7" ht="15">
      <c r="B27" t="s">
        <v>1072</v>
      </c>
      <c r="C27" s="8">
        <v>60</v>
      </c>
      <c r="D27" s="8">
        <v>120</v>
      </c>
      <c r="E27" s="8">
        <v>108</v>
      </c>
      <c r="F27" s="8">
        <v>20</v>
      </c>
      <c r="G27" s="8">
        <v>87</v>
      </c>
    </row>
    <row r="28" spans="2:7" ht="15">
      <c r="B28" t="s">
        <v>120</v>
      </c>
      <c r="C28" s="8">
        <v>101</v>
      </c>
      <c r="D28" s="8">
        <v>78</v>
      </c>
      <c r="E28" s="8">
        <v>80</v>
      </c>
      <c r="F28" s="8">
        <v>121</v>
      </c>
      <c r="G28" s="8">
        <v>58</v>
      </c>
    </row>
    <row r="29" spans="1:7" ht="15">
      <c r="A29" s="10"/>
      <c r="B29" s="10"/>
      <c r="C29" t="s">
        <v>1020</v>
      </c>
      <c r="D29" t="s">
        <v>1020</v>
      </c>
      <c r="E29" t="s">
        <v>1020</v>
      </c>
      <c r="F29" t="s">
        <v>1020</v>
      </c>
      <c r="G29" t="s">
        <v>1020</v>
      </c>
    </row>
    <row r="30" spans="1:7" ht="15">
      <c r="A30" s="10" t="s">
        <v>1127</v>
      </c>
      <c r="B30" s="10"/>
      <c r="C30" s="8">
        <v>208</v>
      </c>
      <c r="D30" s="8">
        <v>243</v>
      </c>
      <c r="E30" s="8">
        <v>266</v>
      </c>
      <c r="F30" s="8">
        <v>262</v>
      </c>
      <c r="G30" s="8">
        <v>315</v>
      </c>
    </row>
    <row r="31" spans="1:7" ht="15">
      <c r="A31" s="10"/>
      <c r="B31" s="10"/>
      <c r="C31" t="s">
        <v>1020</v>
      </c>
      <c r="D31" t="s">
        <v>1020</v>
      </c>
      <c r="E31" t="s">
        <v>1020</v>
      </c>
      <c r="F31" t="s">
        <v>1020</v>
      </c>
      <c r="G31" t="s">
        <v>1020</v>
      </c>
    </row>
    <row r="32" spans="1:2" ht="15">
      <c r="A32" s="5"/>
      <c r="B32" s="5"/>
    </row>
    <row r="33" spans="1:7" ht="15" customHeight="1">
      <c r="A33" s="6" t="s">
        <v>1128</v>
      </c>
      <c r="B33" s="6"/>
      <c r="C33" s="8">
        <v>1124</v>
      </c>
      <c r="D33" s="8">
        <v>501</v>
      </c>
      <c r="E33" s="8">
        <v>498</v>
      </c>
      <c r="F33" s="8">
        <v>664</v>
      </c>
      <c r="G33" s="8">
        <v>470</v>
      </c>
    </row>
    <row r="34" spans="1:7" ht="15" customHeight="1">
      <c r="A34" s="6" t="s">
        <v>31</v>
      </c>
      <c r="B34" s="6"/>
      <c r="C34" s="8">
        <v>842</v>
      </c>
      <c r="D34" s="8">
        <v>781</v>
      </c>
      <c r="E34" s="8">
        <v>1072</v>
      </c>
      <c r="F34" s="8">
        <v>610</v>
      </c>
      <c r="G34" s="8">
        <v>706</v>
      </c>
    </row>
    <row r="35" spans="1:7" ht="15">
      <c r="A35" s="10"/>
      <c r="B35" s="10"/>
      <c r="C35" t="s">
        <v>1020</v>
      </c>
      <c r="D35" t="s">
        <v>1020</v>
      </c>
      <c r="E35" t="s">
        <v>1020</v>
      </c>
      <c r="F35" t="s">
        <v>1020</v>
      </c>
      <c r="G35" t="s">
        <v>1020</v>
      </c>
    </row>
    <row r="36" spans="1:7" ht="15" customHeight="1">
      <c r="A36" s="6" t="s">
        <v>1129</v>
      </c>
      <c r="B36" s="6"/>
      <c r="C36" s="7">
        <v>3496</v>
      </c>
      <c r="D36" s="7">
        <v>3778</v>
      </c>
      <c r="E36" s="7">
        <v>3498</v>
      </c>
      <c r="F36" s="7">
        <v>2924</v>
      </c>
      <c r="G36" s="7">
        <v>2978</v>
      </c>
    </row>
    <row r="37" spans="1:7" ht="15">
      <c r="A37" s="5"/>
      <c r="B37" s="5"/>
      <c r="C37" t="e">
        <f>#N/A</f>
        <v>#N/A</v>
      </c>
      <c r="D37" t="e">
        <f>#N/A</f>
        <v>#N/A</v>
      </c>
      <c r="E37" t="e">
        <f>#N/A</f>
        <v>#N/A</v>
      </c>
      <c r="F37" t="e">
        <f>#N/A</f>
        <v>#N/A</v>
      </c>
      <c r="G37" t="e">
        <f>#N/A</f>
        <v>#N/A</v>
      </c>
    </row>
    <row r="38" spans="1:2" ht="15">
      <c r="A38" s="5"/>
      <c r="B38" s="5"/>
    </row>
    <row r="39" spans="1:2" ht="15" customHeight="1">
      <c r="A39" s="6" t="s">
        <v>1130</v>
      </c>
      <c r="B39" s="6"/>
    </row>
    <row r="40" spans="2:7" ht="15">
      <c r="B40" t="s">
        <v>1131</v>
      </c>
      <c r="C40" t="s">
        <v>1132</v>
      </c>
      <c r="D40" t="s">
        <v>1133</v>
      </c>
      <c r="E40" t="s">
        <v>1134</v>
      </c>
      <c r="F40" t="s">
        <v>1135</v>
      </c>
      <c r="G40" t="s">
        <v>1136</v>
      </c>
    </row>
    <row r="41" spans="1:2" ht="15">
      <c r="A41" s="5"/>
      <c r="B41" s="5"/>
    </row>
    <row r="42" spans="1:7" ht="15" customHeight="1">
      <c r="A42" s="6" t="s">
        <v>1137</v>
      </c>
      <c r="B42" s="6"/>
      <c r="C42" t="s">
        <v>1138</v>
      </c>
      <c r="D42" t="s">
        <v>1139</v>
      </c>
      <c r="E42" t="s">
        <v>1140</v>
      </c>
      <c r="F42" t="s">
        <v>1141</v>
      </c>
      <c r="G42" t="s">
        <v>1142</v>
      </c>
    </row>
    <row r="43" spans="1:2" ht="15">
      <c r="A43" s="5"/>
      <c r="B43" s="5"/>
    </row>
    <row r="44" spans="1:2" ht="15" customHeight="1">
      <c r="A44" s="6" t="s">
        <v>1143</v>
      </c>
      <c r="B44" s="6"/>
    </row>
    <row r="45" spans="2:7" ht="15">
      <c r="B45" t="s">
        <v>1144</v>
      </c>
      <c r="C45" t="s">
        <v>1145</v>
      </c>
      <c r="D45" t="s">
        <v>1146</v>
      </c>
      <c r="E45" t="s">
        <v>1147</v>
      </c>
      <c r="F45" t="s">
        <v>1148</v>
      </c>
      <c r="G45" t="s">
        <v>1149</v>
      </c>
    </row>
    <row r="46" spans="1:2" ht="15">
      <c r="A46" s="5"/>
      <c r="B46" s="5"/>
    </row>
    <row r="47" spans="1:7" ht="15" customHeight="1">
      <c r="A47" s="6" t="s">
        <v>1150</v>
      </c>
      <c r="B47" s="6"/>
      <c r="C47" s="6"/>
      <c r="D47" s="6"/>
      <c r="E47" s="6"/>
      <c r="F47" s="6"/>
      <c r="G47" s="6"/>
    </row>
    <row r="48" spans="1:7" ht="15">
      <c r="A48" s="6"/>
      <c r="B48" s="6"/>
      <c r="C48" s="6"/>
      <c r="D48" s="6"/>
      <c r="E48" s="6"/>
      <c r="F48" s="6"/>
      <c r="G48" s="6"/>
    </row>
    <row r="49" spans="1:7" ht="15" customHeight="1">
      <c r="A49" s="6" t="s">
        <v>1151</v>
      </c>
      <c r="B49" s="6"/>
      <c r="C49" s="6"/>
      <c r="D49" s="6"/>
      <c r="E49" s="6"/>
      <c r="F49" s="6"/>
      <c r="G49" s="6"/>
    </row>
    <row r="50" spans="1:7" ht="15" customHeight="1">
      <c r="A50" s="6" t="s">
        <v>1152</v>
      </c>
      <c r="B50" s="6"/>
      <c r="C50" s="6"/>
      <c r="D50" s="6"/>
      <c r="E50" s="6"/>
      <c r="F50" s="6"/>
      <c r="G50" s="6"/>
    </row>
    <row r="51" spans="1:7" ht="15" customHeight="1">
      <c r="A51" s="6" t="s">
        <v>1153</v>
      </c>
      <c r="B51" s="6"/>
      <c r="C51" s="6"/>
      <c r="D51" s="6"/>
      <c r="E51" s="6"/>
      <c r="F51" s="6"/>
      <c r="G51" s="6"/>
    </row>
    <row r="52" spans="1:7" ht="15">
      <c r="A52" s="6"/>
      <c r="B52" s="6"/>
      <c r="C52" s="6"/>
      <c r="D52" s="6"/>
      <c r="E52" s="6"/>
      <c r="F52" s="6"/>
      <c r="G52" s="6"/>
    </row>
    <row r="53" spans="1:7" ht="15" customHeight="1">
      <c r="A53" s="6" t="s">
        <v>1154</v>
      </c>
      <c r="B53" s="6"/>
      <c r="C53" s="6"/>
      <c r="D53" s="6"/>
      <c r="E53" s="6"/>
      <c r="F53" s="6"/>
      <c r="G53" s="6"/>
    </row>
    <row r="54" spans="1:7" ht="15" customHeight="1">
      <c r="A54" s="6" t="s">
        <v>1155</v>
      </c>
      <c r="B54" s="6"/>
      <c r="C54" s="6"/>
      <c r="D54" s="6"/>
      <c r="E54" s="6"/>
      <c r="F54" s="6"/>
      <c r="G54" s="6"/>
    </row>
  </sheetData>
  <sheetProtection selectLockedCells="1" selectUnlockedCells="1"/>
  <mergeCells count="43">
    <mergeCell ref="A2:G2"/>
    <mergeCell ref="A3:G3"/>
    <mergeCell ref="A4:G4"/>
    <mergeCell ref="A5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21:B21"/>
    <mergeCell ref="A22:B22"/>
    <mergeCell ref="A23:B23"/>
    <mergeCell ref="A24:B24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6:B46"/>
    <mergeCell ref="A47:G47"/>
    <mergeCell ref="A48:G48"/>
    <mergeCell ref="A49:G49"/>
    <mergeCell ref="A50:G50"/>
    <mergeCell ref="A51:G51"/>
    <mergeCell ref="A52:G52"/>
    <mergeCell ref="A53:G53"/>
    <mergeCell ref="A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4" width="34.7109375" style="0" customWidth="1"/>
    <col min="5" max="16384" width="8.7109375" style="0" customWidth="1"/>
  </cols>
  <sheetData>
    <row r="2" spans="1:6" ht="15" customHeight="1">
      <c r="A2" s="1" t="s">
        <v>75</v>
      </c>
      <c r="B2" s="1"/>
      <c r="C2" s="1"/>
      <c r="D2" s="1"/>
      <c r="E2" s="1"/>
      <c r="F2" s="1"/>
    </row>
    <row r="4" spans="1:4" ht="39.75" customHeight="1">
      <c r="A4" s="6" t="s">
        <v>76</v>
      </c>
      <c r="B4" s="6"/>
      <c r="C4" s="6"/>
      <c r="D4" s="6"/>
    </row>
    <row r="5" spans="2:3" ht="15">
      <c r="B5" s="5" t="s">
        <v>77</v>
      </c>
      <c r="C5" s="5"/>
    </row>
    <row r="6" spans="2:4" ht="39.75" customHeight="1">
      <c r="B6" s="2" t="s">
        <v>78</v>
      </c>
      <c r="C6" s="2" t="s">
        <v>79</v>
      </c>
      <c r="D6" s="11" t="s">
        <v>80</v>
      </c>
    </row>
    <row r="7" spans="1:4" ht="15">
      <c r="A7" t="s">
        <v>81</v>
      </c>
      <c r="B7" s="7">
        <v>173826</v>
      </c>
      <c r="C7" t="s">
        <v>82</v>
      </c>
      <c r="D7" t="s">
        <v>83</v>
      </c>
    </row>
    <row r="8" spans="1:4" ht="15">
      <c r="A8" t="s">
        <v>84</v>
      </c>
      <c r="B8" s="12">
        <v>-904235</v>
      </c>
      <c r="C8" s="12">
        <v>-2874128</v>
      </c>
      <c r="D8" s="12">
        <v>-3778363</v>
      </c>
    </row>
    <row r="9" spans="1:4" ht="39.75" customHeight="1">
      <c r="A9" t="s">
        <v>85</v>
      </c>
      <c r="B9" s="2" t="s">
        <v>86</v>
      </c>
      <c r="C9" s="2" t="s">
        <v>87</v>
      </c>
      <c r="D9" s="2" t="s">
        <v>88</v>
      </c>
    </row>
    <row r="10" spans="1:4" ht="15">
      <c r="A10" s="4" t="s">
        <v>89</v>
      </c>
      <c r="B10" s="12">
        <v>-624013</v>
      </c>
      <c r="C10" s="12">
        <v>-3511815</v>
      </c>
      <c r="D10" s="12">
        <v>-4135828</v>
      </c>
    </row>
    <row r="12" spans="1:4" ht="15">
      <c r="A12" t="s">
        <v>46</v>
      </c>
      <c r="B12" s="8">
        <v>620276</v>
      </c>
      <c r="C12" s="12">
        <v>-2684811</v>
      </c>
      <c r="D12" s="12">
        <v>-2064535</v>
      </c>
    </row>
    <row r="13" spans="1:4" ht="15">
      <c r="A13" t="s">
        <v>90</v>
      </c>
      <c r="B13" s="12">
        <v>-119542</v>
      </c>
      <c r="C13" s="12">
        <v>-276010</v>
      </c>
      <c r="D13" s="12">
        <v>-395552</v>
      </c>
    </row>
    <row r="14" spans="1:4" ht="39.75" customHeight="1">
      <c r="A14" t="s">
        <v>47</v>
      </c>
      <c r="B14" s="2" t="s">
        <v>91</v>
      </c>
      <c r="C14" s="2" t="s">
        <v>92</v>
      </c>
      <c r="D14" s="2" t="s">
        <v>93</v>
      </c>
    </row>
    <row r="15" spans="1:4" ht="39.75" customHeight="1">
      <c r="A15" s="4" t="s">
        <v>94</v>
      </c>
      <c r="B15" s="2" t="s">
        <v>95</v>
      </c>
      <c r="C15" s="2" t="s">
        <v>96</v>
      </c>
      <c r="D15" s="2" t="s">
        <v>97</v>
      </c>
    </row>
    <row r="16" spans="1:4" ht="39.75" customHeight="1">
      <c r="A16" t="s">
        <v>30</v>
      </c>
      <c r="B16" s="2" t="s">
        <v>98</v>
      </c>
      <c r="C16" s="2" t="s">
        <v>99</v>
      </c>
      <c r="D16" s="2" t="s">
        <v>100</v>
      </c>
    </row>
  </sheetData>
  <sheetProtection selectLockedCells="1" selectUnlockedCells="1"/>
  <mergeCells count="3">
    <mergeCell ref="A2:F2"/>
    <mergeCell ref="A4:D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0.7109375" style="0" customWidth="1"/>
    <col min="3" max="3" width="13.7109375" style="0" customWidth="1"/>
    <col min="4" max="4" width="10.7109375" style="0" customWidth="1"/>
    <col min="5" max="5" width="13.7109375" style="0" customWidth="1"/>
    <col min="6" max="6" width="10.7109375" style="0" customWidth="1"/>
    <col min="7" max="7" width="13.7109375" style="0" customWidth="1"/>
    <col min="8" max="16384" width="8.7109375" style="0" customWidth="1"/>
  </cols>
  <sheetData>
    <row r="2" spans="1:3" ht="15">
      <c r="A2" s="10" t="s">
        <v>1156</v>
      </c>
      <c r="B2" s="10"/>
      <c r="C2" s="10"/>
    </row>
    <row r="3" spans="1:3" ht="15" customHeight="1">
      <c r="A3" s="6" t="s">
        <v>1157</v>
      </c>
      <c r="B3" s="6"/>
      <c r="C3" s="6"/>
    </row>
    <row r="4" spans="1:3" ht="15" customHeight="1">
      <c r="A4" s="6" t="s">
        <v>1158</v>
      </c>
      <c r="B4" s="6"/>
      <c r="C4" s="6"/>
    </row>
    <row r="5" spans="1:3" ht="15" customHeight="1">
      <c r="A5" s="6" t="s">
        <v>1159</v>
      </c>
      <c r="B5" s="6"/>
      <c r="C5" s="6"/>
    </row>
    <row r="7" spans="2:7" ht="15" customHeight="1">
      <c r="B7" s="6" t="s">
        <v>902</v>
      </c>
      <c r="C7" s="6"/>
      <c r="D7" s="6" t="s">
        <v>903</v>
      </c>
      <c r="E7" s="6"/>
      <c r="F7" s="6" t="s">
        <v>1160</v>
      </c>
      <c r="G7" s="6"/>
    </row>
    <row r="8" spans="3:7" ht="15">
      <c r="C8" t="s">
        <v>1060</v>
      </c>
      <c r="E8" t="s">
        <v>1060</v>
      </c>
      <c r="G8" t="s">
        <v>1060</v>
      </c>
    </row>
    <row r="9" spans="3:7" ht="15">
      <c r="C9" t="s">
        <v>1161</v>
      </c>
      <c r="E9" t="s">
        <v>1161</v>
      </c>
      <c r="G9" t="s">
        <v>1161</v>
      </c>
    </row>
    <row r="10" spans="3:7" ht="15">
      <c r="C10" t="s">
        <v>1162</v>
      </c>
      <c r="E10" t="s">
        <v>1162</v>
      </c>
      <c r="G10" t="s">
        <v>1162</v>
      </c>
    </row>
    <row r="11" spans="2:7" ht="15">
      <c r="B11" t="s">
        <v>562</v>
      </c>
      <c r="C11" s="4" t="s">
        <v>1061</v>
      </c>
      <c r="D11" t="s">
        <v>562</v>
      </c>
      <c r="E11" s="4" t="s">
        <v>1061</v>
      </c>
      <c r="F11" t="s">
        <v>562</v>
      </c>
      <c r="G11" s="4" t="s">
        <v>1061</v>
      </c>
    </row>
    <row r="12" spans="1:5" ht="15" customHeight="1">
      <c r="A12" s="6" t="s">
        <v>1163</v>
      </c>
      <c r="B12" s="6"/>
      <c r="C12" s="6"/>
      <c r="D12" s="6"/>
      <c r="E12" s="6"/>
    </row>
    <row r="13" spans="1:7" ht="15">
      <c r="A13" s="2" t="s">
        <v>1164</v>
      </c>
      <c r="B13" s="7">
        <v>387</v>
      </c>
      <c r="C13" t="s">
        <v>1063</v>
      </c>
      <c r="D13" s="7">
        <v>437</v>
      </c>
      <c r="E13" t="s">
        <v>1064</v>
      </c>
      <c r="F13" s="7">
        <v>405</v>
      </c>
      <c r="G13" t="s">
        <v>1065</v>
      </c>
    </row>
    <row r="14" spans="1:7" ht="15">
      <c r="A14" s="2" t="s">
        <v>1165</v>
      </c>
      <c r="B14" s="8">
        <v>1122</v>
      </c>
      <c r="C14" t="s">
        <v>1066</v>
      </c>
      <c r="D14" s="8">
        <v>929</v>
      </c>
      <c r="E14" t="s">
        <v>1067</v>
      </c>
      <c r="F14" s="8">
        <v>799</v>
      </c>
      <c r="G14" t="s">
        <v>1068</v>
      </c>
    </row>
    <row r="15" spans="1:7" ht="15">
      <c r="A15" t="s">
        <v>1069</v>
      </c>
      <c r="B15" s="8">
        <v>55</v>
      </c>
      <c r="C15" t="s">
        <v>950</v>
      </c>
      <c r="D15" s="8">
        <v>0</v>
      </c>
      <c r="E15" t="s">
        <v>1070</v>
      </c>
      <c r="F15" s="8">
        <v>0</v>
      </c>
      <c r="G15" t="s">
        <v>1071</v>
      </c>
    </row>
    <row r="16" spans="1:7" ht="15">
      <c r="A16" t="s">
        <v>1072</v>
      </c>
      <c r="B16" s="8">
        <v>977</v>
      </c>
      <c r="C16" t="s">
        <v>1073</v>
      </c>
      <c r="D16" s="8">
        <v>620</v>
      </c>
      <c r="E16" t="s">
        <v>1074</v>
      </c>
      <c r="F16" s="8">
        <v>412</v>
      </c>
      <c r="G16" t="s">
        <v>1075</v>
      </c>
    </row>
    <row r="17" spans="1:7" ht="15">
      <c r="A17" t="s">
        <v>1166</v>
      </c>
      <c r="B17" s="8">
        <v>911</v>
      </c>
      <c r="C17" t="s">
        <v>1076</v>
      </c>
      <c r="D17" s="8">
        <v>1356</v>
      </c>
      <c r="E17" t="s">
        <v>1077</v>
      </c>
      <c r="F17" s="8">
        <v>1244</v>
      </c>
      <c r="G17" t="s">
        <v>1078</v>
      </c>
    </row>
    <row r="18" spans="1:7" ht="15">
      <c r="A18" t="s">
        <v>1167</v>
      </c>
      <c r="B18" s="8">
        <v>44</v>
      </c>
      <c r="C18" t="s">
        <v>564</v>
      </c>
      <c r="D18" s="8">
        <v>436</v>
      </c>
      <c r="E18" t="s">
        <v>564</v>
      </c>
      <c r="F18" s="8">
        <v>638</v>
      </c>
      <c r="G18" t="s">
        <v>564</v>
      </c>
    </row>
    <row r="19" spans="2:7" ht="15">
      <c r="B19" t="s">
        <v>1020</v>
      </c>
      <c r="C19" t="s">
        <v>1020</v>
      </c>
      <c r="D19" t="s">
        <v>1020</v>
      </c>
      <c r="E19" t="s">
        <v>1020</v>
      </c>
      <c r="F19" t="s">
        <v>1020</v>
      </c>
      <c r="G19" t="s">
        <v>1020</v>
      </c>
    </row>
    <row r="20" spans="1:7" ht="15">
      <c r="A20" t="s">
        <v>137</v>
      </c>
      <c r="B20" s="7">
        <v>3496</v>
      </c>
      <c r="C20" t="s">
        <v>1081</v>
      </c>
      <c r="D20" s="7">
        <v>3778</v>
      </c>
      <c r="E20" t="s">
        <v>1081</v>
      </c>
      <c r="F20" s="7">
        <v>3498</v>
      </c>
      <c r="G20" t="s">
        <v>1081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  <row r="23" spans="2:5" ht="15" customHeight="1">
      <c r="B23" s="6" t="s">
        <v>1168</v>
      </c>
      <c r="C23" s="6"/>
      <c r="D23" s="6" t="s">
        <v>1169</v>
      </c>
      <c r="E23" s="6"/>
    </row>
    <row r="24" spans="3:5" ht="15">
      <c r="C24" t="s">
        <v>1060</v>
      </c>
      <c r="E24" t="s">
        <v>1060</v>
      </c>
    </row>
    <row r="25" spans="3:5" ht="15">
      <c r="C25" t="s">
        <v>1161</v>
      </c>
      <c r="E25" t="s">
        <v>1161</v>
      </c>
    </row>
    <row r="26" spans="3:5" ht="15">
      <c r="C26" t="s">
        <v>1162</v>
      </c>
      <c r="E26" t="s">
        <v>1162</v>
      </c>
    </row>
    <row r="27" spans="2:5" ht="15">
      <c r="B27" t="s">
        <v>562</v>
      </c>
      <c r="C27" s="4" t="s">
        <v>1061</v>
      </c>
      <c r="D27" t="s">
        <v>562</v>
      </c>
      <c r="E27" s="4" t="s">
        <v>1061</v>
      </c>
    </row>
    <row r="28" spans="1:5" ht="15">
      <c r="A28" s="5" t="s">
        <v>1170</v>
      </c>
      <c r="B28" s="5"/>
      <c r="C28" s="5"/>
      <c r="D28" s="5"/>
      <c r="E28" s="5"/>
    </row>
    <row r="29" spans="1:5" ht="15">
      <c r="A29" s="2" t="s">
        <v>1164</v>
      </c>
      <c r="B29" s="7">
        <v>378</v>
      </c>
      <c r="C29" t="s">
        <v>1086</v>
      </c>
      <c r="D29" s="7">
        <v>352</v>
      </c>
      <c r="E29" t="s">
        <v>1087</v>
      </c>
    </row>
    <row r="30" spans="1:5" ht="15">
      <c r="A30" s="2" t="s">
        <v>1165</v>
      </c>
      <c r="B30" s="8">
        <v>882</v>
      </c>
      <c r="C30" t="s">
        <v>1088</v>
      </c>
      <c r="D30" s="8">
        <v>762</v>
      </c>
      <c r="E30" t="s">
        <v>1089</v>
      </c>
    </row>
    <row r="31" spans="1:5" ht="15">
      <c r="A31" t="s">
        <v>1069</v>
      </c>
      <c r="B31" s="8">
        <v>0</v>
      </c>
      <c r="C31" t="s">
        <v>1090</v>
      </c>
      <c r="D31" s="8">
        <v>0</v>
      </c>
      <c r="E31" t="s">
        <v>1091</v>
      </c>
    </row>
    <row r="32" spans="1:5" ht="15">
      <c r="A32" t="s">
        <v>1072</v>
      </c>
      <c r="B32" s="8">
        <v>508</v>
      </c>
      <c r="C32" t="s">
        <v>1092</v>
      </c>
      <c r="D32" s="8">
        <v>582</v>
      </c>
      <c r="E32" t="s">
        <v>1093</v>
      </c>
    </row>
    <row r="33" spans="1:5" ht="15">
      <c r="A33" t="s">
        <v>1166</v>
      </c>
      <c r="B33" s="8">
        <v>497</v>
      </c>
      <c r="C33" t="s">
        <v>1094</v>
      </c>
      <c r="D33" s="8">
        <v>380</v>
      </c>
      <c r="E33" t="s">
        <v>1095</v>
      </c>
    </row>
    <row r="34" spans="1:5" ht="15">
      <c r="A34" t="s">
        <v>1167</v>
      </c>
      <c r="B34" s="8">
        <v>659</v>
      </c>
      <c r="C34" t="s">
        <v>564</v>
      </c>
      <c r="D34" s="8">
        <v>902</v>
      </c>
      <c r="E34" t="s">
        <v>564</v>
      </c>
    </row>
    <row r="35" spans="2:5" ht="15">
      <c r="B35" t="s">
        <v>1020</v>
      </c>
      <c r="C35" t="s">
        <v>1020</v>
      </c>
      <c r="D35" t="s">
        <v>1020</v>
      </c>
      <c r="E35" t="s">
        <v>1020</v>
      </c>
    </row>
    <row r="36" spans="1:5" ht="15">
      <c r="A36" t="s">
        <v>137</v>
      </c>
      <c r="B36" s="7">
        <v>2924</v>
      </c>
      <c r="C36" t="s">
        <v>1081</v>
      </c>
      <c r="D36" s="7">
        <v>2978</v>
      </c>
      <c r="E36" t="s">
        <v>1081</v>
      </c>
    </row>
    <row r="37" spans="2:5" ht="15">
      <c r="B37" t="e">
        <f>#N/A</f>
        <v>#N/A</v>
      </c>
      <c r="C37" t="e">
        <f>#N/A</f>
        <v>#N/A</v>
      </c>
      <c r="D37" t="e">
        <f>#N/A</f>
        <v>#N/A</v>
      </c>
      <c r="E37" t="e">
        <f>#N/A</f>
        <v>#N/A</v>
      </c>
    </row>
    <row r="38" spans="1:7" ht="15">
      <c r="A38" s="6"/>
      <c r="B38" s="6"/>
      <c r="C38" s="6"/>
      <c r="D38" s="6"/>
      <c r="E38" s="6"/>
      <c r="F38" s="6"/>
      <c r="G38" s="6"/>
    </row>
    <row r="39" spans="1:7" ht="15" customHeight="1">
      <c r="A39" s="6" t="s">
        <v>1171</v>
      </c>
      <c r="B39" s="6"/>
      <c r="C39" s="6"/>
      <c r="D39" s="6"/>
      <c r="E39" s="6"/>
      <c r="F39" s="6"/>
      <c r="G39" s="6"/>
    </row>
    <row r="40" spans="1:7" ht="15">
      <c r="A40" s="6"/>
      <c r="B40" s="6"/>
      <c r="C40" s="6"/>
      <c r="D40" s="6"/>
      <c r="E40" s="6"/>
      <c r="F40" s="6"/>
      <c r="G40" s="6"/>
    </row>
    <row r="41" spans="1:7" ht="15" customHeight="1">
      <c r="A41" s="6" t="s">
        <v>1172</v>
      </c>
      <c r="B41" s="6"/>
      <c r="C41" s="6"/>
      <c r="D41" s="6"/>
      <c r="E41" s="6"/>
      <c r="F41" s="6"/>
      <c r="G41" s="6"/>
    </row>
    <row r="42" spans="1:7" ht="15" customHeight="1">
      <c r="A42" s="6" t="s">
        <v>1173</v>
      </c>
      <c r="B42" s="6"/>
      <c r="C42" s="6"/>
      <c r="D42" s="6"/>
      <c r="E42" s="6"/>
      <c r="F42" s="6"/>
      <c r="G42" s="6"/>
    </row>
    <row r="43" spans="1:7" ht="15" customHeight="1">
      <c r="A43" s="6" t="s">
        <v>1174</v>
      </c>
      <c r="B43" s="6"/>
      <c r="C43" s="6"/>
      <c r="D43" s="6"/>
      <c r="E43" s="6"/>
      <c r="F43" s="6"/>
      <c r="G43" s="6"/>
    </row>
    <row r="44" spans="1:7" ht="15">
      <c r="A44" s="6"/>
      <c r="B44" s="6"/>
      <c r="C44" s="6"/>
      <c r="D44" s="6"/>
      <c r="E44" s="6"/>
      <c r="F44" s="6"/>
      <c r="G44" s="6"/>
    </row>
    <row r="45" spans="1:7" ht="15" customHeight="1">
      <c r="A45" s="6" t="s">
        <v>1175</v>
      </c>
      <c r="B45" s="6"/>
      <c r="C45" s="6"/>
      <c r="D45" s="6"/>
      <c r="E45" s="6"/>
      <c r="F45" s="6"/>
      <c r="G45" s="6"/>
    </row>
    <row r="46" spans="1:7" ht="15" customHeight="1">
      <c r="A46" s="6" t="s">
        <v>1176</v>
      </c>
      <c r="B46" s="6"/>
      <c r="C46" s="6"/>
      <c r="D46" s="6"/>
      <c r="E46" s="6"/>
      <c r="F46" s="6"/>
      <c r="G46" s="6"/>
    </row>
    <row r="47" spans="1:7" ht="15" customHeight="1">
      <c r="A47" s="6" t="s">
        <v>1177</v>
      </c>
      <c r="B47" s="6"/>
      <c r="C47" s="6"/>
      <c r="D47" s="6"/>
      <c r="E47" s="6"/>
      <c r="F47" s="6"/>
      <c r="G47" s="6"/>
    </row>
    <row r="48" spans="1:7" ht="15" customHeight="1">
      <c r="A48" s="6" t="s">
        <v>1178</v>
      </c>
      <c r="B48" s="6"/>
      <c r="C48" s="6"/>
      <c r="D48" s="6"/>
      <c r="E48" s="6"/>
      <c r="F48" s="6"/>
      <c r="G48" s="6"/>
    </row>
  </sheetData>
  <sheetProtection selectLockedCells="1" selectUnlockedCells="1"/>
  <mergeCells count="22">
    <mergeCell ref="A2:C2"/>
    <mergeCell ref="A3:C3"/>
    <mergeCell ref="A4:C4"/>
    <mergeCell ref="A5:C5"/>
    <mergeCell ref="B7:C7"/>
    <mergeCell ref="D7:E7"/>
    <mergeCell ref="F7:G7"/>
    <mergeCell ref="A12:E12"/>
    <mergeCell ref="B23:C23"/>
    <mergeCell ref="D23:E23"/>
    <mergeCell ref="A28:E28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7" width="10.7109375" style="0" customWidth="1"/>
    <col min="8" max="16384" width="8.7109375" style="0" customWidth="1"/>
  </cols>
  <sheetData>
    <row r="2" spans="1:7" ht="15" customHeight="1">
      <c r="A2" s="1" t="s">
        <v>1179</v>
      </c>
      <c r="B2" s="1"/>
      <c r="C2" s="1"/>
      <c r="D2" s="1"/>
      <c r="E2" s="1"/>
      <c r="F2" s="1"/>
      <c r="G2" s="1"/>
    </row>
    <row r="3" spans="1:7" ht="15" customHeight="1">
      <c r="A3" s="6" t="s">
        <v>1118</v>
      </c>
      <c r="B3" s="6"/>
      <c r="C3" s="6"/>
      <c r="D3" s="6"/>
      <c r="E3" s="6"/>
      <c r="F3" s="6"/>
      <c r="G3" s="6"/>
    </row>
    <row r="4" spans="1:7" ht="15" customHeight="1">
      <c r="A4" s="6" t="s">
        <v>1180</v>
      </c>
      <c r="B4" s="6"/>
      <c r="C4" s="6"/>
      <c r="D4" s="6"/>
      <c r="E4" s="6"/>
      <c r="F4" s="6"/>
      <c r="G4" s="6"/>
    </row>
    <row r="5" spans="1:7" ht="15" customHeight="1">
      <c r="A5" s="6" t="s">
        <v>1014</v>
      </c>
      <c r="B5" s="6"/>
      <c r="C5" s="6"/>
      <c r="D5" s="6"/>
      <c r="E5" s="6"/>
      <c r="F5" s="6"/>
      <c r="G5" s="6"/>
    </row>
    <row r="6" spans="1:7" ht="15">
      <c r="A6" s="6"/>
      <c r="B6" s="6"/>
      <c r="C6" s="6"/>
      <c r="D6" s="6"/>
      <c r="E6" s="6"/>
      <c r="F6" s="6"/>
      <c r="G6" s="6"/>
    </row>
    <row r="7" spans="1:7" ht="15" customHeight="1">
      <c r="A7" s="5"/>
      <c r="B7" s="5"/>
      <c r="C7" s="6" t="s">
        <v>1015</v>
      </c>
      <c r="D7" s="6"/>
      <c r="E7" s="6"/>
      <c r="F7" s="6"/>
      <c r="G7" s="6"/>
    </row>
    <row r="8" spans="1:7" ht="15">
      <c r="A8" s="5"/>
      <c r="B8" s="5"/>
      <c r="C8" t="s">
        <v>20</v>
      </c>
      <c r="D8" t="s">
        <v>21</v>
      </c>
      <c r="E8" t="s">
        <v>22</v>
      </c>
      <c r="F8" t="s">
        <v>23</v>
      </c>
      <c r="G8" t="s">
        <v>24</v>
      </c>
    </row>
    <row r="9" spans="1:2" ht="15">
      <c r="A9" s="5" t="s">
        <v>1181</v>
      </c>
      <c r="B9" s="5"/>
    </row>
    <row r="10" spans="2:7" ht="15">
      <c r="B10" t="s">
        <v>117</v>
      </c>
      <c r="C10" s="7">
        <v>486</v>
      </c>
      <c r="D10" s="7">
        <v>577</v>
      </c>
      <c r="E10" s="7">
        <v>191</v>
      </c>
      <c r="F10" s="7">
        <v>235</v>
      </c>
      <c r="G10" s="7">
        <v>640</v>
      </c>
    </row>
    <row r="11" spans="2:7" ht="15">
      <c r="B11" t="s">
        <v>118</v>
      </c>
      <c r="C11" s="8">
        <v>254</v>
      </c>
      <c r="D11" s="8">
        <v>1635</v>
      </c>
      <c r="E11" s="8">
        <v>650</v>
      </c>
      <c r="F11" s="8">
        <v>595</v>
      </c>
      <c r="G11" s="8">
        <v>317</v>
      </c>
    </row>
    <row r="12" spans="2:7" ht="15">
      <c r="B12" t="s">
        <v>119</v>
      </c>
      <c r="C12" s="8">
        <v>183</v>
      </c>
      <c r="D12" s="8">
        <v>483</v>
      </c>
      <c r="E12" s="8">
        <v>80</v>
      </c>
      <c r="F12" s="8">
        <v>0</v>
      </c>
      <c r="G12" s="8">
        <v>468</v>
      </c>
    </row>
    <row r="13" spans="2:7" ht="15">
      <c r="B13" t="s">
        <v>120</v>
      </c>
      <c r="C13" s="8">
        <v>161</v>
      </c>
      <c r="D13" s="8">
        <v>390</v>
      </c>
      <c r="E13" s="8">
        <v>185</v>
      </c>
      <c r="F13" s="8">
        <v>197</v>
      </c>
      <c r="G13" s="8">
        <v>0</v>
      </c>
    </row>
    <row r="14" spans="1:7" ht="15">
      <c r="A14" s="5"/>
      <c r="B14" s="5"/>
      <c r="C14" t="s">
        <v>1020</v>
      </c>
      <c r="D14" t="s">
        <v>1020</v>
      </c>
      <c r="E14" t="s">
        <v>1020</v>
      </c>
      <c r="F14" t="s">
        <v>1020</v>
      </c>
      <c r="G14" t="s">
        <v>1020</v>
      </c>
    </row>
    <row r="15" spans="2:7" ht="15">
      <c r="B15" s="4" t="s">
        <v>1182</v>
      </c>
      <c r="C15" s="8">
        <v>1084</v>
      </c>
      <c r="D15" s="8">
        <v>3085</v>
      </c>
      <c r="E15" s="8">
        <v>1106</v>
      </c>
      <c r="F15" s="8">
        <v>1027</v>
      </c>
      <c r="G15" s="8">
        <v>1425</v>
      </c>
    </row>
    <row r="16" spans="1:2" ht="15" customHeight="1">
      <c r="A16" s="6" t="s">
        <v>1183</v>
      </c>
      <c r="B16" s="6"/>
    </row>
    <row r="17" spans="2:7" ht="15">
      <c r="B17" t="s">
        <v>1184</v>
      </c>
      <c r="C17" s="8">
        <v>87</v>
      </c>
      <c r="D17" s="8">
        <v>544</v>
      </c>
      <c r="E17" s="8">
        <v>72</v>
      </c>
      <c r="F17" s="8">
        <v>117</v>
      </c>
      <c r="G17" s="8">
        <v>823</v>
      </c>
    </row>
    <row r="18" spans="1:7" ht="15">
      <c r="A18" s="5"/>
      <c r="B18" s="5"/>
      <c r="C18" t="s">
        <v>1020</v>
      </c>
      <c r="D18" t="s">
        <v>1020</v>
      </c>
      <c r="E18" t="s">
        <v>1020</v>
      </c>
      <c r="F18" t="s">
        <v>1020</v>
      </c>
      <c r="G18" t="s">
        <v>1020</v>
      </c>
    </row>
    <row r="19" spans="1:7" ht="15" customHeight="1">
      <c r="A19" s="1" t="s">
        <v>1185</v>
      </c>
      <c r="B19" s="1"/>
      <c r="C19" s="8">
        <v>1171</v>
      </c>
      <c r="D19" s="8">
        <v>3629</v>
      </c>
      <c r="E19" s="8">
        <v>1178</v>
      </c>
      <c r="F19" s="8">
        <v>1144</v>
      </c>
      <c r="G19" s="8">
        <v>2248</v>
      </c>
    </row>
    <row r="20" spans="1:7" ht="15">
      <c r="A20" s="5" t="s">
        <v>1186</v>
      </c>
      <c r="B20" s="5"/>
      <c r="C20" s="8">
        <v>587</v>
      </c>
      <c r="D20" s="8">
        <v>385</v>
      </c>
      <c r="E20" s="8">
        <v>278</v>
      </c>
      <c r="F20" s="8">
        <v>194</v>
      </c>
      <c r="G20" s="8">
        <v>350</v>
      </c>
    </row>
    <row r="21" spans="1:7" ht="15">
      <c r="A21" s="5"/>
      <c r="B21" s="5"/>
      <c r="C21" t="s">
        <v>1020</v>
      </c>
      <c r="D21" t="s">
        <v>1020</v>
      </c>
      <c r="E21" t="s">
        <v>1020</v>
      </c>
      <c r="F21" t="s">
        <v>1020</v>
      </c>
      <c r="G21" t="s">
        <v>1020</v>
      </c>
    </row>
    <row r="22" spans="1:7" ht="15" customHeight="1">
      <c r="A22" s="1" t="s">
        <v>1187</v>
      </c>
      <c r="B22" s="1"/>
      <c r="C22" s="7">
        <v>1758</v>
      </c>
      <c r="D22" s="7">
        <v>4014</v>
      </c>
      <c r="E22" s="7">
        <v>1456</v>
      </c>
      <c r="F22" s="7">
        <v>1338</v>
      </c>
      <c r="G22" s="7">
        <v>2598</v>
      </c>
    </row>
    <row r="23" spans="1:7" ht="15">
      <c r="A23" s="5"/>
      <c r="B23" s="5"/>
      <c r="C23" t="e">
        <f>#N/A</f>
        <v>#N/A</v>
      </c>
      <c r="D23" t="e">
        <f>#N/A</f>
        <v>#N/A</v>
      </c>
      <c r="E23" t="e">
        <f>#N/A</f>
        <v>#N/A</v>
      </c>
      <c r="F23" t="e">
        <f>#N/A</f>
        <v>#N/A</v>
      </c>
      <c r="G23" t="e">
        <f>#N/A</f>
        <v>#N/A</v>
      </c>
    </row>
    <row r="24" spans="1:7" ht="15" customHeight="1">
      <c r="A24" s="6" t="s">
        <v>1188</v>
      </c>
      <c r="B24" s="6"/>
      <c r="C24" t="s">
        <v>1189</v>
      </c>
      <c r="D24" t="s">
        <v>1190</v>
      </c>
      <c r="E24" t="s">
        <v>1189</v>
      </c>
      <c r="F24" t="s">
        <v>1191</v>
      </c>
      <c r="G24" t="s">
        <v>52</v>
      </c>
    </row>
    <row r="25" spans="1:7" ht="15" customHeight="1">
      <c r="A25" s="6" t="s">
        <v>1192</v>
      </c>
      <c r="B25" s="6"/>
      <c r="C25" t="s">
        <v>1193</v>
      </c>
      <c r="D25" t="s">
        <v>1141</v>
      </c>
      <c r="E25" t="s">
        <v>1194</v>
      </c>
      <c r="F25" t="s">
        <v>1195</v>
      </c>
      <c r="G25" t="s">
        <v>1196</v>
      </c>
    </row>
    <row r="26" spans="1:7" ht="15">
      <c r="A26" s="6"/>
      <c r="B26" s="6"/>
      <c r="C26" s="6"/>
      <c r="D26" s="6"/>
      <c r="E26" s="6"/>
      <c r="F26" s="6"/>
      <c r="G26" s="6"/>
    </row>
    <row r="27" spans="1:7" ht="15" customHeight="1">
      <c r="A27" s="6" t="s">
        <v>1197</v>
      </c>
      <c r="B27" s="6"/>
      <c r="C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5" customHeight="1">
      <c r="A29" s="6" t="s">
        <v>1198</v>
      </c>
      <c r="B29" s="6"/>
      <c r="C29" s="6"/>
      <c r="D29" s="6"/>
      <c r="E29" s="6"/>
      <c r="F29" s="6"/>
      <c r="G29" s="6"/>
    </row>
    <row r="30" spans="1:7" ht="15" customHeight="1">
      <c r="A30" s="6" t="s">
        <v>1199</v>
      </c>
      <c r="B30" s="6"/>
      <c r="C30" s="6"/>
      <c r="D30" s="6"/>
      <c r="E30" s="6"/>
      <c r="F30" s="6"/>
      <c r="G30" s="6"/>
    </row>
  </sheetData>
  <sheetProtection selectLockedCells="1" selectUnlockedCells="1"/>
  <mergeCells count="24">
    <mergeCell ref="A2:G2"/>
    <mergeCell ref="A3:G3"/>
    <mergeCell ref="A4:G4"/>
    <mergeCell ref="A5:G5"/>
    <mergeCell ref="A6:G6"/>
    <mergeCell ref="A7:B7"/>
    <mergeCell ref="C7:G7"/>
    <mergeCell ref="A8:B8"/>
    <mergeCell ref="A9:B9"/>
    <mergeCell ref="A14:B14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6:G26"/>
    <mergeCell ref="A27:G27"/>
    <mergeCell ref="A28:G28"/>
    <mergeCell ref="A29:G29"/>
    <mergeCell ref="A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3" width="5.7109375" style="0" customWidth="1"/>
    <col min="4" max="4" width="8.7109375" style="0" customWidth="1"/>
    <col min="5" max="5" width="10.7109375" style="0" customWidth="1"/>
    <col min="6" max="6" width="5.7109375" style="0" customWidth="1"/>
    <col min="7" max="7" width="8.7109375" style="0" customWidth="1"/>
    <col min="8" max="8" width="10.7109375" style="0" customWidth="1"/>
    <col min="9" max="9" width="5.7109375" style="0" customWidth="1"/>
    <col min="10" max="10" width="8.7109375" style="0" customWidth="1"/>
    <col min="11" max="16384" width="8.7109375" style="0" customWidth="1"/>
  </cols>
  <sheetData>
    <row r="2" spans="1:10" ht="15">
      <c r="A2" s="10" t="s">
        <v>1200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5" t="s">
        <v>1118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6" t="s">
        <v>1201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5"/>
      <c r="B5" s="5"/>
      <c r="C5" s="5"/>
      <c r="D5" s="5"/>
      <c r="E5" s="5"/>
      <c r="F5" s="5"/>
      <c r="G5" s="5"/>
      <c r="H5" s="5"/>
      <c r="I5" s="5"/>
      <c r="J5" s="5"/>
    </row>
    <row r="6" spans="2:10" ht="15" customHeight="1">
      <c r="B6" s="6" t="s">
        <v>902</v>
      </c>
      <c r="C6" s="6"/>
      <c r="D6" s="6"/>
      <c r="E6" s="6" t="s">
        <v>903</v>
      </c>
      <c r="F6" s="6"/>
      <c r="G6" s="6"/>
      <c r="H6" s="6" t="s">
        <v>1160</v>
      </c>
      <c r="I6" s="6"/>
      <c r="J6" s="6"/>
    </row>
    <row r="7" spans="4:10" ht="15">
      <c r="D7" t="s">
        <v>1202</v>
      </c>
      <c r="G7" t="s">
        <v>1202</v>
      </c>
      <c r="J7" t="s">
        <v>1202</v>
      </c>
    </row>
    <row r="8" spans="2:10" ht="15">
      <c r="B8" t="s">
        <v>562</v>
      </c>
      <c r="C8" t="s">
        <v>925</v>
      </c>
      <c r="D8" t="s">
        <v>46</v>
      </c>
      <c r="E8" t="s">
        <v>562</v>
      </c>
      <c r="F8" t="s">
        <v>925</v>
      </c>
      <c r="G8" t="s">
        <v>46</v>
      </c>
      <c r="H8" t="s">
        <v>562</v>
      </c>
      <c r="I8" t="s">
        <v>925</v>
      </c>
      <c r="J8" t="s">
        <v>46</v>
      </c>
    </row>
    <row r="9" ht="15">
      <c r="A9" t="s">
        <v>1203</v>
      </c>
    </row>
    <row r="11" spans="1:10" ht="15">
      <c r="A11" s="2" t="s">
        <v>1204</v>
      </c>
      <c r="B11" s="7">
        <v>26826</v>
      </c>
      <c r="C11" t="s">
        <v>564</v>
      </c>
      <c r="D11" t="s">
        <v>168</v>
      </c>
      <c r="E11" s="7">
        <v>25440</v>
      </c>
      <c r="F11" t="s">
        <v>564</v>
      </c>
      <c r="G11" t="s">
        <v>1205</v>
      </c>
      <c r="H11" s="7">
        <v>22109</v>
      </c>
      <c r="I11" t="s">
        <v>564</v>
      </c>
      <c r="J11" t="s">
        <v>1206</v>
      </c>
    </row>
    <row r="12" spans="1:10" ht="15">
      <c r="A12" t="s">
        <v>249</v>
      </c>
      <c r="B12" s="8">
        <v>20501</v>
      </c>
      <c r="C12" t="s">
        <v>953</v>
      </c>
      <c r="D12" t="s">
        <v>1207</v>
      </c>
      <c r="E12" s="8">
        <v>20970</v>
      </c>
      <c r="F12" t="s">
        <v>979</v>
      </c>
      <c r="G12" t="s">
        <v>1208</v>
      </c>
      <c r="H12" s="8">
        <v>20391</v>
      </c>
      <c r="I12" t="s">
        <v>995</v>
      </c>
      <c r="J12" t="s">
        <v>1209</v>
      </c>
    </row>
    <row r="13" spans="1:10" ht="15">
      <c r="A13" t="s">
        <v>1210</v>
      </c>
      <c r="B13" s="8">
        <v>62619</v>
      </c>
      <c r="C13" t="s">
        <v>1211</v>
      </c>
      <c r="D13" t="s">
        <v>1212</v>
      </c>
      <c r="E13" s="8">
        <v>36159</v>
      </c>
      <c r="F13" t="s">
        <v>1213</v>
      </c>
      <c r="G13" t="s">
        <v>1214</v>
      </c>
      <c r="H13" s="8">
        <v>37908</v>
      </c>
      <c r="I13" t="s">
        <v>1215</v>
      </c>
      <c r="J13" t="s">
        <v>1216</v>
      </c>
    </row>
    <row r="14" spans="1:10" ht="15">
      <c r="A14" t="s">
        <v>184</v>
      </c>
      <c r="B14" s="8">
        <v>185806</v>
      </c>
      <c r="C14" t="s">
        <v>955</v>
      </c>
      <c r="D14" t="s">
        <v>1217</v>
      </c>
      <c r="E14" s="8">
        <v>186260</v>
      </c>
      <c r="F14" t="s">
        <v>980</v>
      </c>
      <c r="G14" t="s">
        <v>1218</v>
      </c>
      <c r="H14" s="8">
        <v>157164</v>
      </c>
      <c r="I14" t="s">
        <v>996</v>
      </c>
      <c r="J14" t="s">
        <v>1219</v>
      </c>
    </row>
    <row r="15" spans="2:10" ht="15">
      <c r="B15" t="s">
        <v>29</v>
      </c>
      <c r="C15" t="s">
        <v>1220</v>
      </c>
      <c r="D15" t="s">
        <v>938</v>
      </c>
      <c r="E15" t="s">
        <v>29</v>
      </c>
      <c r="F15" t="s">
        <v>1220</v>
      </c>
      <c r="G15" t="s">
        <v>938</v>
      </c>
      <c r="H15" t="s">
        <v>29</v>
      </c>
      <c r="I15" t="s">
        <v>1220</v>
      </c>
      <c r="J15" t="s">
        <v>938</v>
      </c>
    </row>
    <row r="16" spans="1:10" ht="15">
      <c r="A16" s="4" t="s">
        <v>1221</v>
      </c>
      <c r="B16" s="7">
        <v>295752</v>
      </c>
      <c r="C16" t="s">
        <v>1222</v>
      </c>
      <c r="D16" t="s">
        <v>1081</v>
      </c>
      <c r="E16" s="7">
        <v>268829</v>
      </c>
      <c r="F16" t="s">
        <v>1223</v>
      </c>
      <c r="G16" t="s">
        <v>1081</v>
      </c>
      <c r="H16" s="7">
        <v>237572</v>
      </c>
      <c r="I16" t="s">
        <v>1224</v>
      </c>
      <c r="J16" t="s">
        <v>1081</v>
      </c>
    </row>
    <row r="17" spans="1:10" ht="15">
      <c r="A17" s="4"/>
      <c r="B17" t="e">
        <f>#N/A</f>
        <v>#N/A</v>
      </c>
      <c r="C17" t="e">
        <f>#N/A</f>
        <v>#N/A</v>
      </c>
      <c r="D17" t="e">
        <f>#N/A</f>
        <v>#N/A</v>
      </c>
      <c r="E17" t="e">
        <f>#N/A</f>
        <v>#N/A</v>
      </c>
      <c r="F17" t="e">
        <f>#N/A</f>
        <v>#N/A</v>
      </c>
      <c r="G17" t="e">
        <f>#N/A</f>
        <v>#N/A</v>
      </c>
      <c r="H17" t="e">
        <f>#N/A</f>
        <v>#N/A</v>
      </c>
      <c r="I17" t="e">
        <f>#N/A</f>
        <v>#N/A</v>
      </c>
      <c r="J17" t="e">
        <f>#N/A</f>
        <v>#N/A</v>
      </c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6" t="s">
        <v>1225</v>
      </c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mergeCells count="9">
    <mergeCell ref="A2:J2"/>
    <mergeCell ref="A3:J3"/>
    <mergeCell ref="A4:J4"/>
    <mergeCell ref="A5:J5"/>
    <mergeCell ref="B6:D6"/>
    <mergeCell ref="E6:G6"/>
    <mergeCell ref="H6:J6"/>
    <mergeCell ref="A18:J18"/>
    <mergeCell ref="A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ht="15">
      <c r="A2" s="4" t="s">
        <v>1226</v>
      </c>
    </row>
    <row r="3" ht="15">
      <c r="A3" t="s">
        <v>1118</v>
      </c>
    </row>
    <row r="4" ht="15">
      <c r="A4" s="2" t="s">
        <v>1227</v>
      </c>
    </row>
    <row r="5" ht="15">
      <c r="A5" t="s">
        <v>1099</v>
      </c>
    </row>
    <row r="6" ht="15">
      <c r="A6" t="s">
        <v>1014</v>
      </c>
    </row>
    <row r="7" ht="15">
      <c r="A7" s="4"/>
    </row>
    <row r="9" ht="15">
      <c r="C9" t="s">
        <v>923</v>
      </c>
    </row>
    <row r="11" spans="1:3" ht="15">
      <c r="A11" t="s">
        <v>1228</v>
      </c>
      <c r="C11" s="7">
        <v>565</v>
      </c>
    </row>
    <row r="12" spans="1:3" ht="15">
      <c r="A12" t="s">
        <v>1229</v>
      </c>
      <c r="C12" s="8">
        <v>980</v>
      </c>
    </row>
    <row r="13" spans="1:3" ht="15">
      <c r="A13" t="s">
        <v>1230</v>
      </c>
      <c r="C13" s="8">
        <v>5690</v>
      </c>
    </row>
    <row r="14" spans="1:3" ht="15">
      <c r="A14" t="s">
        <v>1231</v>
      </c>
      <c r="C14" s="8">
        <v>24188</v>
      </c>
    </row>
    <row r="15" ht="15">
      <c r="C15" t="s">
        <v>1020</v>
      </c>
    </row>
    <row r="16" spans="1:3" ht="15">
      <c r="A16" s="11" t="s">
        <v>1232</v>
      </c>
      <c r="C16" s="7">
        <v>31423</v>
      </c>
    </row>
    <row r="17" ht="15">
      <c r="C17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16384" width="8.7109375" style="0" customWidth="1"/>
  </cols>
  <sheetData>
    <row r="2" ht="15">
      <c r="A2" s="4" t="s">
        <v>1233</v>
      </c>
    </row>
    <row r="3" ht="15">
      <c r="A3" t="s">
        <v>1234</v>
      </c>
    </row>
    <row r="4" spans="1:4" ht="15" customHeight="1">
      <c r="A4" s="6" t="s">
        <v>1235</v>
      </c>
      <c r="B4" s="6"/>
      <c r="C4" s="6"/>
      <c r="D4" s="6"/>
    </row>
    <row r="5" ht="15">
      <c r="A5" t="s">
        <v>1014</v>
      </c>
    </row>
    <row r="7" spans="2:7" ht="15" customHeight="1">
      <c r="B7" s="6" t="s">
        <v>1236</v>
      </c>
      <c r="C7" s="6"/>
      <c r="D7" s="6"/>
      <c r="E7" s="6"/>
      <c r="F7" s="6"/>
      <c r="G7" s="6"/>
    </row>
    <row r="8" spans="2:7" ht="15">
      <c r="B8" s="5" t="s">
        <v>20</v>
      </c>
      <c r="C8" s="5"/>
      <c r="D8" s="5" t="s">
        <v>21</v>
      </c>
      <c r="E8" s="5"/>
      <c r="F8" s="5" t="s">
        <v>22</v>
      </c>
      <c r="G8" s="5"/>
    </row>
    <row r="9" spans="3:7" ht="15">
      <c r="C9" t="s">
        <v>1237</v>
      </c>
      <c r="E9" t="s">
        <v>1237</v>
      </c>
      <c r="G9" t="s">
        <v>1237</v>
      </c>
    </row>
    <row r="10" spans="2:7" ht="15">
      <c r="B10" t="s">
        <v>923</v>
      </c>
      <c r="C10" t="s">
        <v>925</v>
      </c>
      <c r="D10" t="s">
        <v>923</v>
      </c>
      <c r="E10" t="s">
        <v>925</v>
      </c>
      <c r="F10" t="s">
        <v>923</v>
      </c>
      <c r="G10" t="s">
        <v>925</v>
      </c>
    </row>
    <row r="12" spans="1:7" ht="15">
      <c r="A12" t="s">
        <v>1238</v>
      </c>
      <c r="B12" s="7">
        <v>8872</v>
      </c>
      <c r="C12" t="s">
        <v>194</v>
      </c>
      <c r="D12" s="7">
        <v>8819</v>
      </c>
      <c r="E12" t="s">
        <v>195</v>
      </c>
      <c r="F12" s="7">
        <v>13110</v>
      </c>
      <c r="G12" t="s">
        <v>1239</v>
      </c>
    </row>
    <row r="14" spans="1:7" ht="15">
      <c r="A14" t="s">
        <v>1240</v>
      </c>
      <c r="B14" s="8">
        <v>9858</v>
      </c>
      <c r="C14" t="s">
        <v>958</v>
      </c>
      <c r="D14" s="8">
        <v>13573</v>
      </c>
      <c r="E14" t="s">
        <v>982</v>
      </c>
      <c r="F14" s="8">
        <v>13768</v>
      </c>
      <c r="G14" t="s">
        <v>998</v>
      </c>
    </row>
    <row r="16" spans="1:6" ht="15">
      <c r="A16" s="2" t="s">
        <v>1241</v>
      </c>
      <c r="B16" s="8">
        <v>14816</v>
      </c>
      <c r="D16" s="8">
        <v>16109</v>
      </c>
      <c r="F16" s="8">
        <v>18675</v>
      </c>
    </row>
    <row r="18" spans="1:7" ht="15" customHeight="1">
      <c r="A18" s="6" t="s">
        <v>1242</v>
      </c>
      <c r="B18" s="6"/>
      <c r="C18" s="6"/>
      <c r="D18" s="6"/>
      <c r="E18" s="6"/>
      <c r="F18" s="6"/>
      <c r="G18" s="6"/>
    </row>
    <row r="19" spans="1:7" ht="15" customHeight="1">
      <c r="A19" s="6" t="s">
        <v>1243</v>
      </c>
      <c r="B19" s="6"/>
      <c r="C19" s="6"/>
      <c r="D19" s="6"/>
      <c r="E19" s="6"/>
      <c r="F19" s="6"/>
      <c r="G19" s="6"/>
    </row>
    <row r="20" spans="1:7" ht="15" customHeight="1">
      <c r="A20" s="6" t="s">
        <v>1244</v>
      </c>
      <c r="B20" s="6"/>
      <c r="C20" s="6"/>
      <c r="D20" s="6"/>
      <c r="E20" s="6"/>
      <c r="F20" s="6"/>
      <c r="G20" s="6"/>
    </row>
    <row r="21" spans="1:7" ht="15" customHeight="1">
      <c r="A21" s="6" t="s">
        <v>1245</v>
      </c>
      <c r="B21" s="6"/>
      <c r="C21" s="6"/>
      <c r="D21" s="6"/>
      <c r="E21" s="6"/>
      <c r="F21" s="6"/>
      <c r="G21" s="6"/>
    </row>
    <row r="22" spans="1:7" ht="15" customHeight="1">
      <c r="A22" s="6" t="s">
        <v>1246</v>
      </c>
      <c r="B22" s="6"/>
      <c r="C22" s="6"/>
      <c r="D22" s="6"/>
      <c r="E22" s="6"/>
      <c r="F22" s="6"/>
      <c r="G22" s="6"/>
    </row>
  </sheetData>
  <sheetProtection selectLockedCells="1" selectUnlockedCells="1"/>
  <mergeCells count="10">
    <mergeCell ref="A4:D4"/>
    <mergeCell ref="B7:G7"/>
    <mergeCell ref="B8:C8"/>
    <mergeCell ref="D8:E8"/>
    <mergeCell ref="F8:G8"/>
    <mergeCell ref="A18:G18"/>
    <mergeCell ref="A19:G19"/>
    <mergeCell ref="A20:G20"/>
    <mergeCell ref="A21:G21"/>
    <mergeCell ref="A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16384" width="8.7109375" style="0" customWidth="1"/>
  </cols>
  <sheetData>
    <row r="2" ht="15">
      <c r="A2" s="4" t="s">
        <v>1247</v>
      </c>
    </row>
    <row r="3" ht="15">
      <c r="A3" t="s">
        <v>1234</v>
      </c>
    </row>
    <row r="4" spans="1:4" ht="15" customHeight="1">
      <c r="A4" s="6" t="s">
        <v>1248</v>
      </c>
      <c r="B4" s="6"/>
      <c r="C4" s="6"/>
      <c r="D4" s="6"/>
    </row>
    <row r="5" ht="15">
      <c r="A5" t="s">
        <v>1014</v>
      </c>
    </row>
    <row r="7" spans="2:7" ht="15" customHeight="1">
      <c r="B7" s="6" t="s">
        <v>1236</v>
      </c>
      <c r="C7" s="6"/>
      <c r="D7" s="6"/>
      <c r="E7" s="6"/>
      <c r="F7" s="6"/>
      <c r="G7" s="6"/>
    </row>
    <row r="8" spans="2:7" ht="15">
      <c r="B8" s="5" t="s">
        <v>20</v>
      </c>
      <c r="C8" s="5"/>
      <c r="D8" s="5" t="s">
        <v>21</v>
      </c>
      <c r="E8" s="5"/>
      <c r="F8" s="5" t="s">
        <v>22</v>
      </c>
      <c r="G8" s="5"/>
    </row>
    <row r="9" spans="3:7" ht="15">
      <c r="C9" t="s">
        <v>1237</v>
      </c>
      <c r="E9" t="s">
        <v>1237</v>
      </c>
      <c r="G9" t="s">
        <v>1237</v>
      </c>
    </row>
    <row r="10" spans="2:7" ht="15">
      <c r="B10" t="s">
        <v>923</v>
      </c>
      <c r="C10" t="s">
        <v>925</v>
      </c>
      <c r="D10" t="s">
        <v>923</v>
      </c>
      <c r="E10" t="s">
        <v>925</v>
      </c>
      <c r="F10" t="s">
        <v>923</v>
      </c>
      <c r="G10" t="s">
        <v>925</v>
      </c>
    </row>
    <row r="12" spans="1:7" ht="15">
      <c r="A12" t="s">
        <v>1238</v>
      </c>
      <c r="B12" s="7">
        <v>9478</v>
      </c>
      <c r="C12" t="s">
        <v>197</v>
      </c>
      <c r="D12" s="7">
        <v>38105</v>
      </c>
      <c r="E12" t="s">
        <v>1249</v>
      </c>
      <c r="F12" s="7">
        <v>91580</v>
      </c>
      <c r="G12" t="s">
        <v>1250</v>
      </c>
    </row>
    <row r="14" spans="1:7" ht="15">
      <c r="A14" t="s">
        <v>1240</v>
      </c>
      <c r="B14" s="8">
        <v>11100</v>
      </c>
      <c r="C14" t="s">
        <v>189</v>
      </c>
      <c r="D14" s="8">
        <v>65019</v>
      </c>
      <c r="E14" t="s">
        <v>1251</v>
      </c>
      <c r="F14" s="8">
        <v>76132</v>
      </c>
      <c r="G14" t="s">
        <v>1252</v>
      </c>
    </row>
    <row r="16" spans="1:6" ht="15">
      <c r="A16" s="2" t="s">
        <v>1253</v>
      </c>
      <c r="B16" s="8">
        <v>30488</v>
      </c>
      <c r="D16" s="8">
        <v>88574</v>
      </c>
      <c r="F16" s="8">
        <v>109500</v>
      </c>
    </row>
    <row r="18" spans="1:7" ht="15" customHeight="1">
      <c r="A18" s="6" t="s">
        <v>1254</v>
      </c>
      <c r="B18" s="6"/>
      <c r="C18" s="6"/>
      <c r="D18" s="6"/>
      <c r="E18" s="6"/>
      <c r="F18" s="6"/>
      <c r="G18" s="6"/>
    </row>
    <row r="19" spans="1:7" ht="15" customHeight="1">
      <c r="A19" s="6" t="s">
        <v>1255</v>
      </c>
      <c r="B19" s="6"/>
      <c r="C19" s="6"/>
      <c r="D19" s="6"/>
      <c r="E19" s="6"/>
      <c r="F19" s="6"/>
      <c r="G19" s="6"/>
    </row>
  </sheetData>
  <sheetProtection selectLockedCells="1" selectUnlockedCells="1"/>
  <mergeCells count="7">
    <mergeCell ref="A4:D4"/>
    <mergeCell ref="B7:G7"/>
    <mergeCell ref="B8:C8"/>
    <mergeCell ref="D8:E8"/>
    <mergeCell ref="F8:G8"/>
    <mergeCell ref="A18:G18"/>
    <mergeCell ref="A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5" width="13.7109375" style="0" customWidth="1"/>
    <col min="6" max="8" width="10.7109375" style="0" customWidth="1"/>
    <col min="9" max="16384" width="8.7109375" style="0" customWidth="1"/>
  </cols>
  <sheetData>
    <row r="2" spans="1:8" ht="15">
      <c r="A2" s="10" t="s">
        <v>1256</v>
      </c>
      <c r="B2" s="10"/>
      <c r="C2" s="10"/>
      <c r="D2" s="10"/>
      <c r="E2" s="10"/>
      <c r="F2" s="10"/>
      <c r="G2" s="10"/>
      <c r="H2" s="10"/>
    </row>
    <row r="3" spans="1:8" ht="15" customHeight="1">
      <c r="A3" s="6" t="s">
        <v>1118</v>
      </c>
      <c r="B3" s="6"/>
      <c r="C3" s="6"/>
      <c r="D3" s="6"/>
      <c r="E3" s="6"/>
      <c r="F3" s="6"/>
      <c r="G3" s="6"/>
      <c r="H3" s="6"/>
    </row>
    <row r="4" spans="1:8" ht="15" customHeight="1">
      <c r="A4" s="6" t="s">
        <v>1257</v>
      </c>
      <c r="B4" s="6"/>
      <c r="C4" s="6"/>
      <c r="D4" s="6"/>
      <c r="E4" s="6"/>
      <c r="F4" s="6"/>
      <c r="G4" s="6"/>
      <c r="H4" s="6"/>
    </row>
    <row r="5" spans="1:8" ht="15" customHeight="1">
      <c r="A5" s="6" t="s">
        <v>1099</v>
      </c>
      <c r="B5" s="6"/>
      <c r="C5" s="6"/>
      <c r="D5" s="6"/>
      <c r="E5" s="6"/>
      <c r="F5" s="6"/>
      <c r="G5" s="6"/>
      <c r="H5" s="6"/>
    </row>
    <row r="6" spans="1:8" ht="15" customHeight="1">
      <c r="A6" s="6" t="s">
        <v>1014</v>
      </c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 customHeight="1">
      <c r="A8" s="6"/>
      <c r="B8" s="6"/>
      <c r="C8" s="6"/>
      <c r="D8" s="6" t="s">
        <v>1258</v>
      </c>
      <c r="E8" s="6"/>
      <c r="F8" s="6"/>
      <c r="G8" s="6"/>
      <c r="H8" s="6"/>
    </row>
    <row r="9" spans="1:8" ht="15">
      <c r="A9" s="6"/>
      <c r="B9" s="6"/>
      <c r="C9" s="6"/>
      <c r="D9" t="s">
        <v>1259</v>
      </c>
      <c r="E9" t="s">
        <v>1260</v>
      </c>
      <c r="F9" t="s">
        <v>1261</v>
      </c>
      <c r="H9" t="s">
        <v>1202</v>
      </c>
    </row>
    <row r="10" spans="1:8" ht="15">
      <c r="A10" s="6"/>
      <c r="B10" s="6"/>
      <c r="C10" s="6"/>
      <c r="D10" t="s">
        <v>1100</v>
      </c>
      <c r="E10" t="s">
        <v>1105</v>
      </c>
      <c r="F10" t="s">
        <v>1105</v>
      </c>
      <c r="G10" t="s">
        <v>137</v>
      </c>
      <c r="H10" t="s">
        <v>137</v>
      </c>
    </row>
    <row r="11" spans="1:3" ht="15" customHeight="1">
      <c r="A11" s="6" t="s">
        <v>1262</v>
      </c>
      <c r="B11" s="6"/>
      <c r="C11" s="6"/>
    </row>
    <row r="12" spans="1:8" ht="15" customHeight="1">
      <c r="A12" s="6" t="s">
        <v>1263</v>
      </c>
      <c r="B12" s="6"/>
      <c r="C12" s="6"/>
      <c r="D12" s="7">
        <v>6310</v>
      </c>
      <c r="E12" s="7">
        <v>7222</v>
      </c>
      <c r="F12" s="7">
        <v>18908</v>
      </c>
      <c r="G12" s="7">
        <v>32440</v>
      </c>
      <c r="H12" t="s">
        <v>1208</v>
      </c>
    </row>
    <row r="13" spans="1:8" ht="15" customHeight="1">
      <c r="A13" s="6" t="s">
        <v>932</v>
      </c>
      <c r="B13" s="6"/>
      <c r="C13" s="6"/>
      <c r="D13" t="s">
        <v>144</v>
      </c>
      <c r="E13" t="s">
        <v>144</v>
      </c>
      <c r="F13" s="8">
        <v>6645</v>
      </c>
      <c r="G13" s="8">
        <v>6645</v>
      </c>
      <c r="H13" t="s">
        <v>1264</v>
      </c>
    </row>
    <row r="14" spans="1:8" ht="15" customHeight="1">
      <c r="A14" s="6" t="s">
        <v>1265</v>
      </c>
      <c r="B14" s="6"/>
      <c r="C14" s="6"/>
      <c r="D14" s="8">
        <v>5017</v>
      </c>
      <c r="E14" t="s">
        <v>144</v>
      </c>
      <c r="F14" t="s">
        <v>144</v>
      </c>
      <c r="G14" s="8">
        <v>5017</v>
      </c>
      <c r="H14" t="s">
        <v>1266</v>
      </c>
    </row>
    <row r="16" spans="1:3" ht="15" customHeight="1">
      <c r="A16" s="6" t="s">
        <v>216</v>
      </c>
      <c r="B16" s="6"/>
      <c r="C16" s="6"/>
    </row>
    <row r="17" spans="2:3" ht="15" customHeight="1">
      <c r="B17" s="6" t="s">
        <v>1267</v>
      </c>
      <c r="C17" s="6"/>
    </row>
    <row r="18" spans="3:8" ht="15">
      <c r="C18" t="s">
        <v>162</v>
      </c>
      <c r="D18" s="8">
        <v>38</v>
      </c>
      <c r="E18" s="8">
        <v>2610</v>
      </c>
      <c r="F18" s="8">
        <v>99345</v>
      </c>
      <c r="G18" s="8">
        <v>101993</v>
      </c>
      <c r="H18" t="s">
        <v>1268</v>
      </c>
    </row>
    <row r="19" spans="3:8" ht="15">
      <c r="C19" t="s">
        <v>1269</v>
      </c>
      <c r="D19" s="8">
        <v>47253</v>
      </c>
      <c r="E19" s="8">
        <v>10321</v>
      </c>
      <c r="F19" t="s">
        <v>144</v>
      </c>
      <c r="G19" s="8">
        <v>57574</v>
      </c>
      <c r="H19" t="s">
        <v>1270</v>
      </c>
    </row>
    <row r="20" spans="2:8" ht="15" customHeight="1">
      <c r="B20" s="6" t="s">
        <v>1165</v>
      </c>
      <c r="C20" s="6"/>
      <c r="D20" s="8">
        <v>48579</v>
      </c>
      <c r="E20" s="8">
        <v>29077</v>
      </c>
      <c r="F20" s="8">
        <v>2767</v>
      </c>
      <c r="G20" s="8">
        <v>80423</v>
      </c>
      <c r="H20" t="s">
        <v>1271</v>
      </c>
    </row>
    <row r="21" spans="2:8" ht="15">
      <c r="B21" s="5" t="s">
        <v>1069</v>
      </c>
      <c r="C21" s="5"/>
      <c r="D21" s="8">
        <v>6787</v>
      </c>
      <c r="E21" s="8">
        <v>2171</v>
      </c>
      <c r="F21" t="s">
        <v>144</v>
      </c>
      <c r="G21" s="8">
        <v>8958</v>
      </c>
      <c r="H21" t="s">
        <v>1272</v>
      </c>
    </row>
    <row r="22" spans="1:3" ht="15" customHeight="1">
      <c r="A22" s="6" t="s">
        <v>1273</v>
      </c>
      <c r="B22" s="6"/>
      <c r="C22" s="6"/>
    </row>
    <row r="23" spans="2:8" ht="15">
      <c r="B23" s="5" t="s">
        <v>1072</v>
      </c>
      <c r="C23" s="5"/>
      <c r="D23" s="8">
        <v>20474</v>
      </c>
      <c r="E23" s="8">
        <v>26544</v>
      </c>
      <c r="F23" s="8">
        <v>1517</v>
      </c>
      <c r="G23" s="8">
        <v>48535</v>
      </c>
      <c r="H23" t="s">
        <v>1274</v>
      </c>
    </row>
    <row r="24" spans="2:8" ht="15">
      <c r="B24" s="5" t="s">
        <v>120</v>
      </c>
      <c r="C24" s="5"/>
      <c r="D24" s="8">
        <v>1160</v>
      </c>
      <c r="E24" s="8">
        <v>19741</v>
      </c>
      <c r="F24" s="8">
        <v>53367</v>
      </c>
      <c r="G24" s="8">
        <v>74268</v>
      </c>
      <c r="H24" t="s">
        <v>1275</v>
      </c>
    </row>
    <row r="25" spans="4:8" ht="15">
      <c r="D25" s="4" t="s">
        <v>1079</v>
      </c>
      <c r="E25" s="4" t="s">
        <v>1079</v>
      </c>
      <c r="F25" s="4" t="s">
        <v>1079</v>
      </c>
      <c r="G25" s="4" t="s">
        <v>1079</v>
      </c>
      <c r="H25" s="4" t="s">
        <v>1079</v>
      </c>
    </row>
    <row r="26" spans="3:8" ht="15">
      <c r="C26" s="4" t="s">
        <v>1080</v>
      </c>
      <c r="D26" s="8">
        <v>124291</v>
      </c>
      <c r="E26" s="8">
        <v>90464</v>
      </c>
      <c r="F26" s="8">
        <v>156996</v>
      </c>
      <c r="G26" s="8">
        <v>371751</v>
      </c>
      <c r="H26" t="s">
        <v>1276</v>
      </c>
    </row>
    <row r="27" spans="4:8" ht="15">
      <c r="D27" t="s">
        <v>1079</v>
      </c>
      <c r="E27" t="s">
        <v>1079</v>
      </c>
      <c r="F27" t="s">
        <v>1079</v>
      </c>
      <c r="G27" t="s">
        <v>1079</v>
      </c>
      <c r="H27" t="s">
        <v>1079</v>
      </c>
    </row>
    <row r="28" spans="1:8" ht="15" customHeight="1">
      <c r="A28" s="1" t="s">
        <v>1277</v>
      </c>
      <c r="B28" s="1"/>
      <c r="C28" s="1"/>
      <c r="D28" s="7">
        <v>135618</v>
      </c>
      <c r="E28" s="7">
        <v>97686</v>
      </c>
      <c r="F28" s="7">
        <v>182549</v>
      </c>
      <c r="G28" s="7">
        <v>415853</v>
      </c>
      <c r="H28" t="s">
        <v>1081</v>
      </c>
    </row>
    <row r="29" spans="1:8" ht="15">
      <c r="A29" s="6"/>
      <c r="B29" s="6"/>
      <c r="C29" s="6"/>
      <c r="D29" t="e">
        <f>#N/A</f>
        <v>#N/A</v>
      </c>
      <c r="E29" t="e">
        <f>#N/A</f>
        <v>#N/A</v>
      </c>
      <c r="F29" t="e">
        <f>#N/A</f>
        <v>#N/A</v>
      </c>
      <c r="G29" t="e">
        <f>#N/A</f>
        <v>#N/A</v>
      </c>
      <c r="H29" t="e">
        <f>#N/A</f>
        <v>#N/A</v>
      </c>
    </row>
    <row r="30" spans="1:3" ht="15">
      <c r="A30" s="6"/>
      <c r="B30" s="6"/>
      <c r="C30" s="6"/>
    </row>
    <row r="31" spans="1:3" ht="15" customHeight="1">
      <c r="A31" s="6" t="s">
        <v>1278</v>
      </c>
      <c r="B31" s="6"/>
      <c r="C31" s="6"/>
    </row>
    <row r="32" spans="1:3" ht="15" customHeight="1">
      <c r="A32" s="6" t="s">
        <v>1279</v>
      </c>
      <c r="B32" s="6"/>
      <c r="C32" s="6"/>
    </row>
    <row r="33" spans="2:8" ht="15">
      <c r="B33" s="5" t="s">
        <v>1280</v>
      </c>
      <c r="C33" s="5"/>
      <c r="D33" s="8">
        <v>62469</v>
      </c>
      <c r="E33" t="s">
        <v>144</v>
      </c>
      <c r="F33" t="s">
        <v>144</v>
      </c>
      <c r="G33" s="8">
        <v>62469</v>
      </c>
      <c r="H33" t="s">
        <v>1281</v>
      </c>
    </row>
    <row r="34" spans="2:8" ht="15" customHeight="1">
      <c r="B34" s="6" t="s">
        <v>1282</v>
      </c>
      <c r="C34" s="6"/>
      <c r="D34" s="8">
        <v>15880</v>
      </c>
      <c r="E34" t="s">
        <v>144</v>
      </c>
      <c r="F34" t="s">
        <v>144</v>
      </c>
      <c r="G34" s="8">
        <v>15880</v>
      </c>
      <c r="H34" t="s">
        <v>1283</v>
      </c>
    </row>
    <row r="35" spans="2:8" ht="15">
      <c r="B35" s="5" t="s">
        <v>249</v>
      </c>
      <c r="C35" s="5"/>
      <c r="D35" s="8">
        <v>23021</v>
      </c>
      <c r="E35" t="s">
        <v>144</v>
      </c>
      <c r="F35" t="s">
        <v>144</v>
      </c>
      <c r="G35" s="8">
        <v>23021</v>
      </c>
      <c r="H35" t="s">
        <v>1284</v>
      </c>
    </row>
    <row r="36" spans="2:8" ht="15" customHeight="1">
      <c r="B36" s="6" t="s">
        <v>1285</v>
      </c>
      <c r="C36" s="6"/>
      <c r="D36" s="8">
        <v>105631</v>
      </c>
      <c r="E36" s="8">
        <v>67588</v>
      </c>
      <c r="F36" s="8">
        <v>356</v>
      </c>
      <c r="G36" s="8">
        <v>173575</v>
      </c>
      <c r="H36" t="s">
        <v>1286</v>
      </c>
    </row>
    <row r="37" spans="4:8" ht="15">
      <c r="D37" s="4" t="s">
        <v>1079</v>
      </c>
      <c r="E37" s="4" t="s">
        <v>1079</v>
      </c>
      <c r="F37" s="4" t="s">
        <v>1079</v>
      </c>
      <c r="G37" s="4" t="s">
        <v>1079</v>
      </c>
      <c r="H37" s="4" t="s">
        <v>1079</v>
      </c>
    </row>
    <row r="38" spans="1:8" ht="15" customHeight="1">
      <c r="A38" s="1" t="s">
        <v>1287</v>
      </c>
      <c r="B38" s="1"/>
      <c r="C38" s="1"/>
      <c r="D38" s="8">
        <v>207001</v>
      </c>
      <c r="E38" s="8">
        <v>67588</v>
      </c>
      <c r="F38" s="8">
        <v>356</v>
      </c>
      <c r="G38" s="8">
        <v>274945</v>
      </c>
      <c r="H38" t="s">
        <v>1288</v>
      </c>
    </row>
    <row r="39" spans="1:3" ht="15" customHeight="1">
      <c r="A39" s="6" t="s">
        <v>1289</v>
      </c>
      <c r="B39" s="6"/>
      <c r="C39" s="6"/>
    </row>
    <row r="40" spans="2:8" ht="15" customHeight="1">
      <c r="B40" s="6" t="s">
        <v>193</v>
      </c>
      <c r="C40" s="6"/>
      <c r="D40" s="8">
        <v>8872</v>
      </c>
      <c r="E40" t="s">
        <v>144</v>
      </c>
      <c r="F40" t="s">
        <v>144</v>
      </c>
      <c r="G40" s="8">
        <v>8872</v>
      </c>
      <c r="H40" t="s">
        <v>1290</v>
      </c>
    </row>
    <row r="41" spans="2:8" ht="15">
      <c r="B41" s="5" t="s">
        <v>1291</v>
      </c>
      <c r="C41" s="5"/>
      <c r="D41" s="8">
        <v>9479</v>
      </c>
      <c r="E41" s="8">
        <v>61478</v>
      </c>
      <c r="F41" s="8">
        <v>15000</v>
      </c>
      <c r="G41" s="8">
        <v>85957</v>
      </c>
      <c r="H41" t="s">
        <v>1292</v>
      </c>
    </row>
    <row r="42" spans="2:8" ht="15" customHeight="1">
      <c r="B42" s="6" t="s">
        <v>1293</v>
      </c>
      <c r="C42" s="6"/>
      <c r="D42" t="s">
        <v>144</v>
      </c>
      <c r="E42" t="s">
        <v>144</v>
      </c>
      <c r="F42" s="8">
        <v>7173</v>
      </c>
      <c r="G42" s="8">
        <v>7173</v>
      </c>
      <c r="H42" t="s">
        <v>1294</v>
      </c>
    </row>
    <row r="43" spans="4:8" ht="15">
      <c r="D43" s="4" t="s">
        <v>1079</v>
      </c>
      <c r="E43" s="4" t="s">
        <v>1079</v>
      </c>
      <c r="F43" s="4" t="s">
        <v>1079</v>
      </c>
      <c r="G43" s="4" t="s">
        <v>1079</v>
      </c>
      <c r="H43" s="4" t="s">
        <v>1079</v>
      </c>
    </row>
    <row r="44" spans="3:8" ht="15">
      <c r="C44" s="4" t="s">
        <v>1295</v>
      </c>
      <c r="D44" s="8">
        <v>18351</v>
      </c>
      <c r="E44" s="8">
        <v>61478</v>
      </c>
      <c r="F44" s="8">
        <v>22173</v>
      </c>
      <c r="G44" s="8">
        <v>102002</v>
      </c>
      <c r="H44" t="s">
        <v>1296</v>
      </c>
    </row>
    <row r="45" spans="4:8" ht="15">
      <c r="D45" s="4" t="s">
        <v>1079</v>
      </c>
      <c r="E45" s="4" t="s">
        <v>1079</v>
      </c>
      <c r="F45" s="4" t="s">
        <v>1079</v>
      </c>
      <c r="G45" s="4" t="s">
        <v>1079</v>
      </c>
      <c r="H45" s="4" t="s">
        <v>1079</v>
      </c>
    </row>
    <row r="46" spans="1:8" ht="15" customHeight="1">
      <c r="A46" s="1" t="s">
        <v>1297</v>
      </c>
      <c r="B46" s="1"/>
      <c r="C46" s="1"/>
      <c r="D46" s="7">
        <v>225352</v>
      </c>
      <c r="E46" s="7">
        <v>129066</v>
      </c>
      <c r="F46" s="7">
        <v>22529</v>
      </c>
      <c r="G46" s="7">
        <v>376947</v>
      </c>
      <c r="H46" t="s">
        <v>1081</v>
      </c>
    </row>
    <row r="47" spans="4:7" ht="15">
      <c r="D47" s="4" t="s">
        <v>1079</v>
      </c>
      <c r="E47" s="4" t="s">
        <v>1079</v>
      </c>
      <c r="F47" s="4" t="s">
        <v>1079</v>
      </c>
      <c r="G47" s="4" t="s">
        <v>1079</v>
      </c>
    </row>
    <row r="48" spans="4:7" ht="15">
      <c r="D48" s="4" t="s">
        <v>1079</v>
      </c>
      <c r="E48" s="4" t="s">
        <v>1079</v>
      </c>
      <c r="F48" s="4" t="s">
        <v>1079</v>
      </c>
      <c r="G48" s="4" t="s">
        <v>1079</v>
      </c>
    </row>
    <row r="49" spans="1:7" ht="15" customHeight="1">
      <c r="A49" s="6" t="s">
        <v>1298</v>
      </c>
      <c r="B49" s="6"/>
      <c r="C49" s="6"/>
      <c r="D49" t="s">
        <v>1299</v>
      </c>
      <c r="E49" t="s">
        <v>1300</v>
      </c>
      <c r="F49" s="7">
        <v>160020</v>
      </c>
      <c r="G49" s="7">
        <v>38906</v>
      </c>
    </row>
    <row r="50" spans="1:7" ht="15">
      <c r="A50" s="6"/>
      <c r="B50" s="6"/>
      <c r="C50" s="6"/>
      <c r="D50" t="e">
        <f>#N/A</f>
        <v>#N/A</v>
      </c>
      <c r="E50" t="e">
        <f>#N/A</f>
        <v>#N/A</v>
      </c>
      <c r="F50" t="e">
        <f>#N/A</f>
        <v>#N/A</v>
      </c>
      <c r="G50" t="e">
        <f>#N/A</f>
        <v>#N/A</v>
      </c>
    </row>
    <row r="51" spans="4:7" ht="15">
      <c r="D51" s="4" t="s">
        <v>1079</v>
      </c>
      <c r="E51" s="4" t="s">
        <v>1079</v>
      </c>
      <c r="F51" s="4" t="s">
        <v>1079</v>
      </c>
      <c r="G51" s="4" t="s">
        <v>1079</v>
      </c>
    </row>
    <row r="52" spans="1:7" ht="15" customHeight="1">
      <c r="A52" s="6" t="s">
        <v>1301</v>
      </c>
      <c r="B52" s="6"/>
      <c r="C52" s="6"/>
      <c r="D52" t="s">
        <v>1299</v>
      </c>
      <c r="E52" t="s">
        <v>1302</v>
      </c>
      <c r="F52" s="7">
        <v>38906</v>
      </c>
      <c r="G52" s="7">
        <v>38906</v>
      </c>
    </row>
    <row r="53" spans="1:7" ht="15">
      <c r="A53" s="6"/>
      <c r="B53" s="6"/>
      <c r="C53" s="6"/>
      <c r="D53" t="e">
        <f>#N/A</f>
        <v>#N/A</v>
      </c>
      <c r="E53" t="e">
        <f>#N/A</f>
        <v>#N/A</v>
      </c>
      <c r="F53" t="e">
        <f>#N/A</f>
        <v>#N/A</v>
      </c>
      <c r="G53" t="e">
        <f>#N/A</f>
        <v>#N/A</v>
      </c>
    </row>
    <row r="54" spans="4:7" ht="15">
      <c r="D54" s="4" t="s">
        <v>1079</v>
      </c>
      <c r="E54" s="4" t="s">
        <v>1079</v>
      </c>
      <c r="F54" s="4" t="s">
        <v>1079</v>
      </c>
      <c r="G54" s="4" t="s">
        <v>1079</v>
      </c>
    </row>
    <row r="55" spans="1:7" ht="15" customHeight="1">
      <c r="A55" s="6" t="s">
        <v>1303</v>
      </c>
      <c r="B55" s="6"/>
      <c r="C55" s="6"/>
      <c r="D55" t="s">
        <v>1304</v>
      </c>
      <c r="E55" t="s">
        <v>1305</v>
      </c>
      <c r="F55" t="s">
        <v>1306</v>
      </c>
      <c r="G55" t="s">
        <v>1306</v>
      </c>
    </row>
    <row r="56" spans="1:7" ht="15">
      <c r="A56" s="6"/>
      <c r="B56" s="6"/>
      <c r="C56" s="6"/>
      <c r="D56" t="e">
        <f>#N/A</f>
        <v>#N/A</v>
      </c>
      <c r="E56" t="e">
        <f>#N/A</f>
        <v>#N/A</v>
      </c>
      <c r="F56" t="e">
        <f>#N/A</f>
        <v>#N/A</v>
      </c>
      <c r="G56" t="e">
        <f>#N/A</f>
        <v>#N/A</v>
      </c>
    </row>
    <row r="57" spans="4:7" ht="15">
      <c r="D57" s="4" t="s">
        <v>1079</v>
      </c>
      <c r="E57" s="4" t="s">
        <v>1079</v>
      </c>
      <c r="F57" s="4" t="s">
        <v>1079</v>
      </c>
      <c r="G57" s="4" t="s">
        <v>1079</v>
      </c>
    </row>
    <row r="58" spans="1:7" ht="15" customHeight="1">
      <c r="A58" s="6" t="s">
        <v>1307</v>
      </c>
      <c r="B58" s="6"/>
      <c r="C58" s="6"/>
      <c r="D58" t="s">
        <v>1308</v>
      </c>
      <c r="E58" t="s">
        <v>1309</v>
      </c>
      <c r="F58" t="s">
        <v>1310</v>
      </c>
      <c r="G58" t="s">
        <v>1310</v>
      </c>
    </row>
    <row r="59" spans="1:7" ht="15">
      <c r="A59" s="6"/>
      <c r="B59" s="6"/>
      <c r="C59" s="6"/>
      <c r="D59" t="e">
        <f>#N/A</f>
        <v>#N/A</v>
      </c>
      <c r="E59" t="e">
        <f>#N/A</f>
        <v>#N/A</v>
      </c>
      <c r="F59" t="e">
        <f>#N/A</f>
        <v>#N/A</v>
      </c>
      <c r="G59" t="e">
        <f>#N/A</f>
        <v>#N/A</v>
      </c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 customHeight="1">
      <c r="A61" s="6" t="s">
        <v>1311</v>
      </c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 customHeight="1">
      <c r="A63" s="6" t="s">
        <v>1312</v>
      </c>
      <c r="B63" s="6"/>
      <c r="C63" s="6"/>
      <c r="D63" s="6"/>
      <c r="E63" s="6"/>
      <c r="F63" s="6"/>
      <c r="G63" s="6"/>
      <c r="H63" s="6"/>
    </row>
    <row r="64" spans="1:8" ht="15" customHeight="1">
      <c r="A64" s="6" t="s">
        <v>1313</v>
      </c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  <row r="66" spans="1:8" ht="15" customHeight="1">
      <c r="A66" s="6" t="s">
        <v>1314</v>
      </c>
      <c r="B66" s="6"/>
      <c r="C66" s="6"/>
      <c r="D66" s="6"/>
      <c r="E66" s="6"/>
      <c r="F66" s="6"/>
      <c r="G66" s="6"/>
      <c r="H66" s="6"/>
    </row>
    <row r="67" spans="1:8" ht="15" customHeight="1">
      <c r="A67" s="6" t="s">
        <v>1315</v>
      </c>
      <c r="B67" s="6"/>
      <c r="C67" s="6"/>
      <c r="D67" s="6"/>
      <c r="E67" s="6"/>
      <c r="F67" s="6"/>
      <c r="G67" s="6"/>
      <c r="H67" s="6"/>
    </row>
    <row r="68" spans="1:8" ht="15" customHeight="1">
      <c r="A68" s="6" t="s">
        <v>1316</v>
      </c>
      <c r="B68" s="6"/>
      <c r="C68" s="6"/>
      <c r="D68" s="6"/>
      <c r="E68" s="6"/>
      <c r="F68" s="6"/>
      <c r="G68" s="6"/>
      <c r="H68" s="6"/>
    </row>
    <row r="69" spans="1:8" ht="15" customHeight="1">
      <c r="A69" s="6" t="s">
        <v>1317</v>
      </c>
      <c r="B69" s="6"/>
      <c r="C69" s="6"/>
      <c r="D69" s="6"/>
      <c r="E69" s="6"/>
      <c r="F69" s="6"/>
      <c r="G69" s="6"/>
      <c r="H69" s="6"/>
    </row>
  </sheetData>
  <sheetProtection selectLockedCells="1" selectUnlockedCells="1"/>
  <mergeCells count="54">
    <mergeCell ref="A2:H2"/>
    <mergeCell ref="A3:H3"/>
    <mergeCell ref="A4:H4"/>
    <mergeCell ref="A5:H5"/>
    <mergeCell ref="A6:H6"/>
    <mergeCell ref="A7:H7"/>
    <mergeCell ref="A8:C8"/>
    <mergeCell ref="D8:H8"/>
    <mergeCell ref="A9:C9"/>
    <mergeCell ref="A10:C10"/>
    <mergeCell ref="A11:C11"/>
    <mergeCell ref="A12:C12"/>
    <mergeCell ref="A13:C13"/>
    <mergeCell ref="A14:C14"/>
    <mergeCell ref="A16:C16"/>
    <mergeCell ref="B17:C17"/>
    <mergeCell ref="B20:C20"/>
    <mergeCell ref="B21:C21"/>
    <mergeCell ref="A22:C22"/>
    <mergeCell ref="B23:C23"/>
    <mergeCell ref="B24:C24"/>
    <mergeCell ref="A28:C28"/>
    <mergeCell ref="A29:C29"/>
    <mergeCell ref="A30:C30"/>
    <mergeCell ref="A31:C31"/>
    <mergeCell ref="A32:C32"/>
    <mergeCell ref="B33:C33"/>
    <mergeCell ref="B34:C34"/>
    <mergeCell ref="B35:C35"/>
    <mergeCell ref="B36:C36"/>
    <mergeCell ref="A38:C38"/>
    <mergeCell ref="A39:C39"/>
    <mergeCell ref="B40:C40"/>
    <mergeCell ref="B41:C41"/>
    <mergeCell ref="B42:C42"/>
    <mergeCell ref="A46:C46"/>
    <mergeCell ref="A49:C49"/>
    <mergeCell ref="A50:C50"/>
    <mergeCell ref="A52:C52"/>
    <mergeCell ref="A53:C53"/>
    <mergeCell ref="A55:C55"/>
    <mergeCell ref="A56:C56"/>
    <mergeCell ref="A58:C58"/>
    <mergeCell ref="A59:C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9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.7109375" style="0" customWidth="1"/>
    <col min="3" max="3" width="8.7109375" style="0" customWidth="1"/>
    <col min="4" max="7" width="11.7109375" style="0" customWidth="1"/>
    <col min="8" max="16384" width="8.7109375" style="0" customWidth="1"/>
  </cols>
  <sheetData>
    <row r="2" spans="1:7" ht="15" customHeight="1">
      <c r="A2" s="1" t="s">
        <v>1318</v>
      </c>
      <c r="B2" s="1"/>
      <c r="C2" s="1"/>
      <c r="D2" s="1"/>
      <c r="E2" s="1"/>
      <c r="F2" s="1"/>
      <c r="G2" s="1"/>
    </row>
    <row r="3" spans="1:7" ht="15" customHeight="1">
      <c r="A3" s="6" t="s">
        <v>914</v>
      </c>
      <c r="B3" s="6"/>
      <c r="C3" s="6"/>
      <c r="D3" s="6"/>
      <c r="E3" s="6"/>
      <c r="F3" s="6"/>
      <c r="G3" s="6"/>
    </row>
    <row r="4" spans="1:7" ht="15" customHeight="1">
      <c r="A4" s="6" t="s">
        <v>1319</v>
      </c>
      <c r="B4" s="6"/>
      <c r="C4" s="6"/>
      <c r="D4" s="6"/>
      <c r="E4" s="6"/>
      <c r="F4" s="6"/>
      <c r="G4" s="6"/>
    </row>
    <row r="5" spans="1:7" ht="15" customHeight="1">
      <c r="A5" s="6" t="s">
        <v>1320</v>
      </c>
      <c r="B5" s="6"/>
      <c r="C5" s="6"/>
      <c r="D5" s="6"/>
      <c r="E5" s="6"/>
      <c r="F5" s="6"/>
      <c r="G5" s="6"/>
    </row>
    <row r="6" spans="1:7" ht="15">
      <c r="A6" s="6"/>
      <c r="B6" s="6"/>
      <c r="C6" s="6"/>
      <c r="D6" t="s">
        <v>1321</v>
      </c>
      <c r="E6" t="s">
        <v>1322</v>
      </c>
      <c r="F6" t="s">
        <v>1323</v>
      </c>
      <c r="G6" t="s">
        <v>1324</v>
      </c>
    </row>
    <row r="7" spans="1:7" ht="15">
      <c r="A7" s="6"/>
      <c r="B7" s="6"/>
      <c r="C7" s="6"/>
      <c r="D7" t="s">
        <v>1325</v>
      </c>
      <c r="E7" t="s">
        <v>1326</v>
      </c>
      <c r="F7" t="s">
        <v>1327</v>
      </c>
      <c r="G7" t="s">
        <v>1328</v>
      </c>
    </row>
    <row r="8" spans="1:7" ht="15">
      <c r="A8" s="6"/>
      <c r="B8" s="6"/>
      <c r="C8" s="6"/>
      <c r="D8" t="s">
        <v>21</v>
      </c>
      <c r="E8" t="s">
        <v>21</v>
      </c>
      <c r="F8" t="s">
        <v>20</v>
      </c>
      <c r="G8" t="s">
        <v>20</v>
      </c>
    </row>
    <row r="9" spans="1:3" ht="15" customHeight="1">
      <c r="A9" s="6" t="s">
        <v>1329</v>
      </c>
      <c r="B9" s="6"/>
      <c r="C9" s="6"/>
    </row>
    <row r="10" spans="2:7" ht="15">
      <c r="B10" s="5" t="s">
        <v>279</v>
      </c>
      <c r="C10" s="5"/>
      <c r="D10" s="7">
        <v>7999536</v>
      </c>
      <c r="E10" s="7">
        <v>7663289</v>
      </c>
      <c r="F10" s="7">
        <v>6986374</v>
      </c>
      <c r="G10" s="7">
        <v>7002543</v>
      </c>
    </row>
    <row r="11" spans="2:3" ht="15" customHeight="1">
      <c r="B11" s="6" t="s">
        <v>1330</v>
      </c>
      <c r="C11" s="6"/>
    </row>
    <row r="12" spans="2:7" ht="15">
      <c r="B12" s="5" t="s">
        <v>1331</v>
      </c>
      <c r="C12" s="5"/>
      <c r="D12" s="8">
        <v>487474</v>
      </c>
      <c r="E12" s="8">
        <v>458538</v>
      </c>
      <c r="F12" s="8">
        <v>506644</v>
      </c>
      <c r="G12" s="8">
        <v>559705</v>
      </c>
    </row>
    <row r="13" spans="1:7" ht="15">
      <c r="A13" s="6"/>
      <c r="B13" s="6"/>
      <c r="C13" s="6"/>
      <c r="D13" t="s">
        <v>936</v>
      </c>
      <c r="E13" t="s">
        <v>936</v>
      </c>
      <c r="F13" t="s">
        <v>936</v>
      </c>
      <c r="G13" t="s">
        <v>936</v>
      </c>
    </row>
    <row r="14" spans="1:7" ht="15">
      <c r="A14" s="10" t="s">
        <v>287</v>
      </c>
      <c r="B14" s="10"/>
      <c r="C14" s="10"/>
      <c r="D14" s="8">
        <v>8487010</v>
      </c>
      <c r="E14" s="8">
        <v>8121827</v>
      </c>
      <c r="F14" s="8">
        <v>7493018</v>
      </c>
      <c r="G14" s="8">
        <v>7562248</v>
      </c>
    </row>
    <row r="15" spans="1:7" ht="15">
      <c r="A15" s="6"/>
      <c r="B15" s="6"/>
      <c r="C15" s="6"/>
      <c r="D15" t="s">
        <v>936</v>
      </c>
      <c r="E15" t="s">
        <v>936</v>
      </c>
      <c r="F15" t="s">
        <v>936</v>
      </c>
      <c r="G15" t="s">
        <v>936</v>
      </c>
    </row>
    <row r="17" spans="1:3" ht="15" customHeight="1">
      <c r="A17" s="6" t="s">
        <v>28</v>
      </c>
      <c r="B17" s="6"/>
      <c r="C17" s="6"/>
    </row>
    <row r="18" spans="2:7" ht="15">
      <c r="B18" s="5" t="s">
        <v>1332</v>
      </c>
      <c r="C18" s="5"/>
      <c r="D18" s="8">
        <v>3181049</v>
      </c>
      <c r="E18" s="8">
        <v>2874682</v>
      </c>
      <c r="F18" s="8">
        <v>2538863</v>
      </c>
      <c r="G18" s="8">
        <v>2434557</v>
      </c>
    </row>
    <row r="19" spans="2:7" ht="15">
      <c r="B19" s="5" t="s">
        <v>1333</v>
      </c>
      <c r="C19" s="5"/>
      <c r="D19" s="8">
        <v>61708</v>
      </c>
      <c r="E19" s="8">
        <v>38218</v>
      </c>
      <c r="F19" s="8">
        <v>21141</v>
      </c>
      <c r="G19" s="8">
        <v>23211</v>
      </c>
    </row>
    <row r="20" spans="2:7" ht="15">
      <c r="B20" s="5" t="s">
        <v>1334</v>
      </c>
      <c r="C20" s="5"/>
      <c r="D20" s="8">
        <v>1443299</v>
      </c>
      <c r="E20" s="8">
        <v>1274207</v>
      </c>
      <c r="F20" s="8">
        <v>1198453</v>
      </c>
      <c r="G20" s="8">
        <v>1202430</v>
      </c>
    </row>
    <row r="21" spans="2:7" ht="15" customHeight="1">
      <c r="B21" s="6" t="s">
        <v>1335</v>
      </c>
      <c r="C21" s="6"/>
      <c r="D21" s="8">
        <v>176520</v>
      </c>
      <c r="E21" s="8">
        <v>176520</v>
      </c>
      <c r="F21" s="8">
        <v>176520</v>
      </c>
      <c r="G21" s="8">
        <v>176520</v>
      </c>
    </row>
    <row r="22" spans="1:7" ht="15">
      <c r="A22" s="6"/>
      <c r="B22" s="6"/>
      <c r="C22" s="6"/>
      <c r="D22" t="s">
        <v>936</v>
      </c>
      <c r="E22" t="s">
        <v>936</v>
      </c>
      <c r="F22" t="s">
        <v>936</v>
      </c>
      <c r="G22" t="s">
        <v>936</v>
      </c>
    </row>
    <row r="23" spans="1:7" ht="15">
      <c r="A23" s="10" t="s">
        <v>294</v>
      </c>
      <c r="B23" s="10"/>
      <c r="C23" s="10"/>
      <c r="D23" s="8">
        <v>4862576</v>
      </c>
      <c r="E23" s="8">
        <v>4363627</v>
      </c>
      <c r="F23" s="8">
        <v>3934977</v>
      </c>
      <c r="G23" s="8">
        <v>3836718</v>
      </c>
    </row>
    <row r="24" spans="1:7" ht="15">
      <c r="A24" s="6"/>
      <c r="B24" s="6"/>
      <c r="C24" s="6"/>
      <c r="D24" t="s">
        <v>936</v>
      </c>
      <c r="E24" t="s">
        <v>936</v>
      </c>
      <c r="F24" t="s">
        <v>936</v>
      </c>
      <c r="G24" t="s">
        <v>936</v>
      </c>
    </row>
    <row r="25" spans="1:3" ht="15">
      <c r="A25" s="6"/>
      <c r="B25" s="6"/>
      <c r="C25" s="6"/>
    </row>
    <row r="26" spans="1:7" ht="15" customHeight="1">
      <c r="A26" s="6" t="s">
        <v>30</v>
      </c>
      <c r="B26" s="6"/>
      <c r="C26" s="6"/>
      <c r="D26" s="8">
        <v>3624434</v>
      </c>
      <c r="E26" s="8">
        <v>3758200</v>
      </c>
      <c r="F26" s="8">
        <v>3558041</v>
      </c>
      <c r="G26" s="8">
        <v>3725530</v>
      </c>
    </row>
    <row r="27" spans="1:7" ht="15" customHeight="1">
      <c r="A27" s="6" t="s">
        <v>1336</v>
      </c>
      <c r="B27" s="6"/>
      <c r="C27" s="6"/>
      <c r="D27" s="8">
        <v>210323</v>
      </c>
      <c r="E27" s="8">
        <v>210693</v>
      </c>
      <c r="F27" s="8">
        <v>210670</v>
      </c>
      <c r="G27" s="8">
        <v>210415</v>
      </c>
    </row>
    <row r="28" spans="1:7" ht="15">
      <c r="A28" s="6"/>
      <c r="B28" s="6"/>
      <c r="C28" s="6"/>
      <c r="D28" t="s">
        <v>936</v>
      </c>
      <c r="E28" t="s">
        <v>936</v>
      </c>
      <c r="F28" t="s">
        <v>936</v>
      </c>
      <c r="G28" t="s">
        <v>936</v>
      </c>
    </row>
    <row r="29" spans="1:3" ht="15">
      <c r="A29" s="6"/>
      <c r="B29" s="6"/>
      <c r="C29" s="6"/>
    </row>
    <row r="30" spans="1:3" ht="15" customHeight="1">
      <c r="A30" s="6" t="s">
        <v>1337</v>
      </c>
      <c r="B30" s="6"/>
      <c r="C30" s="6"/>
    </row>
    <row r="31" spans="2:7" ht="15">
      <c r="B31" s="5" t="s">
        <v>1338</v>
      </c>
      <c r="C31" s="5"/>
      <c r="D31" s="8">
        <v>3414111</v>
      </c>
      <c r="E31" s="8">
        <v>3547507</v>
      </c>
      <c r="F31" s="8">
        <v>3347371</v>
      </c>
      <c r="G31" s="8">
        <v>3515115</v>
      </c>
    </row>
    <row r="32" spans="1:3" ht="15">
      <c r="A32" s="6"/>
      <c r="B32" s="6"/>
      <c r="C32" s="6"/>
    </row>
    <row r="33" spans="1:7" ht="15" customHeight="1">
      <c r="A33" s="6" t="s">
        <v>1339</v>
      </c>
      <c r="B33" s="6"/>
      <c r="C33" s="6"/>
      <c r="D33" s="8">
        <v>11036</v>
      </c>
      <c r="E33" s="8">
        <v>35046</v>
      </c>
      <c r="F33" s="8">
        <v>360219</v>
      </c>
      <c r="G33" s="8">
        <v>140801</v>
      </c>
    </row>
    <row r="34" spans="1:7" ht="15" customHeight="1">
      <c r="A34" s="6" t="s">
        <v>1340</v>
      </c>
      <c r="B34" s="6"/>
      <c r="C34" s="6"/>
      <c r="D34" s="8">
        <v>869034</v>
      </c>
      <c r="E34" s="8">
        <v>985866</v>
      </c>
      <c r="F34" s="8">
        <v>890236</v>
      </c>
      <c r="G34" s="8">
        <v>930228</v>
      </c>
    </row>
    <row r="35" spans="1:7" ht="15" customHeight="1">
      <c r="A35" s="6" t="s">
        <v>1341</v>
      </c>
      <c r="B35" s="6"/>
      <c r="C35" s="6"/>
      <c r="D35" s="8">
        <v>2848283</v>
      </c>
      <c r="E35" s="8">
        <v>3006261</v>
      </c>
      <c r="F35" s="8">
        <v>3122565</v>
      </c>
      <c r="G35" s="8">
        <v>3169217</v>
      </c>
    </row>
    <row r="36" spans="1:7" ht="15">
      <c r="A36" s="6"/>
      <c r="B36" s="6"/>
      <c r="C36" s="6"/>
      <c r="D36" t="s">
        <v>936</v>
      </c>
      <c r="E36" t="s">
        <v>936</v>
      </c>
      <c r="F36" t="s">
        <v>936</v>
      </c>
      <c r="G36" t="s">
        <v>936</v>
      </c>
    </row>
    <row r="37" spans="1:3" ht="15">
      <c r="A37" s="6"/>
      <c r="B37" s="6"/>
      <c r="C37" s="6"/>
    </row>
    <row r="38" spans="1:7" ht="15" customHeight="1">
      <c r="A38" s="6" t="s">
        <v>332</v>
      </c>
      <c r="B38" s="6"/>
      <c r="C38" s="6"/>
      <c r="D38" s="8">
        <v>1445898</v>
      </c>
      <c r="E38" s="8">
        <v>1562158</v>
      </c>
      <c r="F38" s="8">
        <v>1475261</v>
      </c>
      <c r="G38" s="8">
        <v>1416927</v>
      </c>
    </row>
    <row r="39" spans="1:7" ht="15" customHeight="1">
      <c r="A39" s="6" t="s">
        <v>36</v>
      </c>
      <c r="B39" s="6"/>
      <c r="C39" s="6"/>
      <c r="D39" s="8">
        <v>503537</v>
      </c>
      <c r="E39" s="8">
        <v>543795</v>
      </c>
      <c r="F39" s="8">
        <v>511564</v>
      </c>
      <c r="G39" s="8">
        <v>488729</v>
      </c>
    </row>
    <row r="40" spans="1:7" ht="15">
      <c r="A40" s="6"/>
      <c r="B40" s="6"/>
      <c r="C40" s="6"/>
      <c r="D40" t="s">
        <v>936</v>
      </c>
      <c r="E40" t="s">
        <v>936</v>
      </c>
      <c r="F40" t="s">
        <v>936</v>
      </c>
      <c r="G40" t="s">
        <v>936</v>
      </c>
    </row>
    <row r="41" spans="1:7" ht="15" customHeight="1">
      <c r="A41" s="6" t="s">
        <v>37</v>
      </c>
      <c r="B41" s="6"/>
      <c r="C41" s="6"/>
      <c r="D41" s="7">
        <v>942361</v>
      </c>
      <c r="E41" s="7">
        <v>1018363</v>
      </c>
      <c r="F41" s="7">
        <v>963697</v>
      </c>
      <c r="G41" s="7">
        <v>928198</v>
      </c>
    </row>
    <row r="42" spans="1:7" ht="15">
      <c r="A42" s="6"/>
      <c r="B42" s="6"/>
      <c r="C42" s="6"/>
      <c r="D42" t="e">
        <f>#N/A</f>
        <v>#N/A</v>
      </c>
      <c r="E42" t="e">
        <f>#N/A</f>
        <v>#N/A</v>
      </c>
      <c r="F42" t="e">
        <f>#N/A</f>
        <v>#N/A</v>
      </c>
      <c r="G42" t="e">
        <f>#N/A</f>
        <v>#N/A</v>
      </c>
    </row>
    <row r="43" spans="1:3" ht="15">
      <c r="A43" s="6"/>
      <c r="B43" s="6"/>
      <c r="C43" s="6"/>
    </row>
    <row r="44" spans="1:3" ht="15" customHeight="1">
      <c r="A44" s="6" t="s">
        <v>1342</v>
      </c>
      <c r="B44" s="6"/>
      <c r="C44" s="6"/>
    </row>
    <row r="45" spans="2:7" ht="15">
      <c r="B45" s="5" t="s">
        <v>40</v>
      </c>
      <c r="C45" s="5"/>
      <c r="D45" s="9">
        <v>0.37</v>
      </c>
      <c r="E45" s="9">
        <v>0.4</v>
      </c>
      <c r="F45" s="9">
        <v>0.37</v>
      </c>
      <c r="G45" s="9">
        <v>0.35</v>
      </c>
    </row>
    <row r="46" spans="2:7" ht="15">
      <c r="B46" s="5" t="s">
        <v>41</v>
      </c>
      <c r="C46" s="5"/>
      <c r="D46" s="9">
        <v>0.36</v>
      </c>
      <c r="E46" s="9">
        <v>0.38</v>
      </c>
      <c r="F46" s="9">
        <v>0.36</v>
      </c>
      <c r="G46" s="9">
        <v>0.34</v>
      </c>
    </row>
    <row r="47" spans="1:3" ht="15">
      <c r="A47" s="6"/>
      <c r="B47" s="6"/>
      <c r="C47" s="6"/>
    </row>
    <row r="48" spans="1:3" ht="15" customHeight="1">
      <c r="A48" s="6" t="s">
        <v>1118</v>
      </c>
      <c r="B48" s="6"/>
      <c r="C48" s="6"/>
    </row>
    <row r="49" spans="1:3" ht="15" customHeight="1">
      <c r="A49" s="6" t="s">
        <v>1343</v>
      </c>
      <c r="B49" s="6"/>
      <c r="C49" s="6"/>
    </row>
    <row r="50" spans="1:3" ht="15" customHeight="1">
      <c r="A50" s="6" t="s">
        <v>1344</v>
      </c>
      <c r="B50" s="6"/>
      <c r="C50" s="6"/>
    </row>
    <row r="51" spans="1:7" ht="15">
      <c r="A51" s="6"/>
      <c r="B51" s="6"/>
      <c r="C51" s="6"/>
      <c r="D51" t="s">
        <v>1321</v>
      </c>
      <c r="E51" t="s">
        <v>1322</v>
      </c>
      <c r="F51" t="s">
        <v>1323</v>
      </c>
      <c r="G51" t="s">
        <v>1324</v>
      </c>
    </row>
    <row r="52" spans="1:7" ht="15">
      <c r="A52" s="6"/>
      <c r="B52" s="6"/>
      <c r="C52" s="6"/>
      <c r="D52" t="s">
        <v>1325</v>
      </c>
      <c r="E52" t="s">
        <v>1326</v>
      </c>
      <c r="F52" t="s">
        <v>1327</v>
      </c>
      <c r="G52" t="s">
        <v>1328</v>
      </c>
    </row>
    <row r="53" spans="1:7" ht="15">
      <c r="A53" s="6"/>
      <c r="B53" s="6"/>
      <c r="C53" s="6"/>
      <c r="D53" t="s">
        <v>22</v>
      </c>
      <c r="E53" t="s">
        <v>22</v>
      </c>
      <c r="F53" t="s">
        <v>21</v>
      </c>
      <c r="G53" t="s">
        <v>21</v>
      </c>
    </row>
    <row r="54" spans="1:3" ht="15" customHeight="1">
      <c r="A54" s="6" t="s">
        <v>1329</v>
      </c>
      <c r="B54" s="6"/>
      <c r="C54" s="6"/>
    </row>
    <row r="55" spans="2:7" ht="15">
      <c r="B55" s="5" t="s">
        <v>279</v>
      </c>
      <c r="C55" s="5"/>
      <c r="D55" s="7">
        <v>8515449</v>
      </c>
      <c r="E55" s="7">
        <v>8603316</v>
      </c>
      <c r="F55" s="7">
        <v>8261777</v>
      </c>
      <c r="G55" s="7">
        <v>8049562</v>
      </c>
    </row>
    <row r="56" spans="2:3" ht="15" customHeight="1">
      <c r="B56" s="6" t="s">
        <v>1330</v>
      </c>
      <c r="C56" s="6"/>
    </row>
    <row r="57" spans="2:7" ht="15" customHeight="1">
      <c r="B57" s="6" t="s">
        <v>1345</v>
      </c>
      <c r="C57" s="6"/>
      <c r="D57" s="8">
        <v>615849</v>
      </c>
      <c r="E57" s="8">
        <v>629189</v>
      </c>
      <c r="F57" s="8">
        <v>597993</v>
      </c>
      <c r="G57" s="8">
        <v>526796</v>
      </c>
    </row>
    <row r="58" spans="1:7" ht="15">
      <c r="A58" s="6"/>
      <c r="B58" s="6"/>
      <c r="C58" s="6"/>
      <c r="D58" t="s">
        <v>936</v>
      </c>
      <c r="E58" t="s">
        <v>936</v>
      </c>
      <c r="F58" t="s">
        <v>936</v>
      </c>
      <c r="G58" t="s">
        <v>936</v>
      </c>
    </row>
    <row r="59" spans="1:7" ht="15">
      <c r="A59" s="10" t="s">
        <v>287</v>
      </c>
      <c r="B59" s="10"/>
      <c r="C59" s="10"/>
      <c r="D59" s="8">
        <v>9131298</v>
      </c>
      <c r="E59" s="8">
        <v>9232505</v>
      </c>
      <c r="F59" s="8">
        <v>8859770</v>
      </c>
      <c r="G59" s="8">
        <v>8576358</v>
      </c>
    </row>
    <row r="60" spans="1:7" ht="15">
      <c r="A60" s="6"/>
      <c r="B60" s="6"/>
      <c r="C60" s="6"/>
      <c r="D60" t="s">
        <v>936</v>
      </c>
      <c r="E60" t="s">
        <v>936</v>
      </c>
      <c r="F60" t="s">
        <v>936</v>
      </c>
      <c r="G60" t="s">
        <v>936</v>
      </c>
    </row>
    <row r="61" spans="1:3" ht="15">
      <c r="A61" s="6"/>
      <c r="B61" s="6"/>
      <c r="C61" s="6"/>
    </row>
    <row r="62" spans="1:3" ht="15" customHeight="1">
      <c r="A62" s="6" t="s">
        <v>28</v>
      </c>
      <c r="B62" s="6"/>
      <c r="C62" s="6"/>
    </row>
    <row r="63" spans="2:7" ht="15">
      <c r="B63" s="5" t="s">
        <v>1332</v>
      </c>
      <c r="C63" s="5"/>
      <c r="D63" s="8">
        <v>3277801</v>
      </c>
      <c r="E63" s="8">
        <v>3336040</v>
      </c>
      <c r="F63" s="8">
        <v>3277403</v>
      </c>
      <c r="G63" s="8">
        <v>3202440</v>
      </c>
    </row>
    <row r="64" spans="2:7" ht="15" customHeight="1">
      <c r="B64" s="6" t="s">
        <v>1346</v>
      </c>
      <c r="C64" s="6"/>
      <c r="D64" s="8">
        <v>128602</v>
      </c>
      <c r="E64" s="8">
        <v>154607</v>
      </c>
      <c r="F64" s="8">
        <v>150376</v>
      </c>
      <c r="G64" s="8">
        <v>106245</v>
      </c>
    </row>
    <row r="65" spans="2:7" ht="15">
      <c r="B65" s="5" t="s">
        <v>1334</v>
      </c>
      <c r="C65" s="5"/>
      <c r="D65" s="8">
        <v>1972441</v>
      </c>
      <c r="E65" s="8">
        <v>1998747</v>
      </c>
      <c r="F65" s="8">
        <v>1829317</v>
      </c>
      <c r="G65" s="8">
        <v>1613594</v>
      </c>
    </row>
    <row r="66" spans="2:7" ht="15" customHeight="1">
      <c r="B66" s="6" t="s">
        <v>1335</v>
      </c>
      <c r="C66" s="6"/>
      <c r="D66" s="8">
        <v>176520</v>
      </c>
      <c r="E66" s="8">
        <v>176520</v>
      </c>
      <c r="F66" s="8">
        <v>176520</v>
      </c>
      <c r="G66" s="8">
        <v>176520</v>
      </c>
    </row>
    <row r="67" spans="1:7" ht="15">
      <c r="A67" s="6"/>
      <c r="B67" s="6"/>
      <c r="C67" s="6"/>
      <c r="D67" t="s">
        <v>936</v>
      </c>
      <c r="E67" t="s">
        <v>936</v>
      </c>
      <c r="F67" t="s">
        <v>936</v>
      </c>
      <c r="G67" t="s">
        <v>936</v>
      </c>
    </row>
    <row r="68" spans="1:7" ht="15">
      <c r="A68" s="10" t="s">
        <v>294</v>
      </c>
      <c r="B68" s="10"/>
      <c r="C68" s="10"/>
      <c r="D68" s="8">
        <v>5555364</v>
      </c>
      <c r="E68" s="8">
        <v>5665914</v>
      </c>
      <c r="F68" s="8">
        <v>5433616</v>
      </c>
      <c r="G68" s="8">
        <v>5098799</v>
      </c>
    </row>
    <row r="69" spans="1:7" ht="15">
      <c r="A69" s="6"/>
      <c r="B69" s="6"/>
      <c r="C69" s="6"/>
      <c r="D69" t="s">
        <v>936</v>
      </c>
      <c r="E69" t="s">
        <v>936</v>
      </c>
      <c r="F69" t="s">
        <v>936</v>
      </c>
      <c r="G69" t="s">
        <v>936</v>
      </c>
    </row>
    <row r="70" spans="1:3" ht="15">
      <c r="A70" s="6"/>
      <c r="B70" s="6"/>
      <c r="C70" s="6"/>
    </row>
    <row r="71" spans="1:7" ht="15" customHeight="1">
      <c r="A71" s="6" t="s">
        <v>30</v>
      </c>
      <c r="B71" s="6"/>
      <c r="C71" s="6"/>
      <c r="D71" s="8">
        <v>3575934</v>
      </c>
      <c r="E71" s="8">
        <v>3566591</v>
      </c>
      <c r="F71" s="8">
        <v>3426154</v>
      </c>
      <c r="G71" s="8">
        <v>3477559</v>
      </c>
    </row>
    <row r="72" spans="1:7" ht="15" customHeight="1">
      <c r="A72" s="6" t="s">
        <v>1336</v>
      </c>
      <c r="B72" s="6"/>
      <c r="C72" s="6"/>
      <c r="D72" s="8">
        <v>195511</v>
      </c>
      <c r="E72" s="8">
        <v>195542</v>
      </c>
      <c r="F72" s="8">
        <v>194614</v>
      </c>
      <c r="G72" s="8">
        <v>195180</v>
      </c>
    </row>
    <row r="73" spans="1:7" ht="15">
      <c r="A73" s="6"/>
      <c r="B73" s="6"/>
      <c r="C73" s="6"/>
      <c r="D73" t="s">
        <v>936</v>
      </c>
      <c r="E73" t="s">
        <v>936</v>
      </c>
      <c r="F73" t="s">
        <v>936</v>
      </c>
      <c r="G73" t="s">
        <v>936</v>
      </c>
    </row>
    <row r="74" spans="1:3" ht="15">
      <c r="A74" s="6"/>
      <c r="B74" s="6"/>
      <c r="C74" s="6"/>
    </row>
    <row r="75" spans="1:3" ht="15" customHeight="1">
      <c r="A75" s="6" t="s">
        <v>1337</v>
      </c>
      <c r="B75" s="6"/>
      <c r="C75" s="6"/>
    </row>
    <row r="76" spans="2:7" ht="15">
      <c r="B76" s="5" t="s">
        <v>1338</v>
      </c>
      <c r="C76" s="5"/>
      <c r="D76" s="8">
        <v>3380423</v>
      </c>
      <c r="E76" s="8">
        <v>3371049</v>
      </c>
      <c r="F76" s="8">
        <v>3231540</v>
      </c>
      <c r="G76" s="8">
        <v>3282379</v>
      </c>
    </row>
    <row r="77" spans="1:3" ht="15">
      <c r="A77" s="6"/>
      <c r="B77" s="6"/>
      <c r="C77" s="6"/>
    </row>
    <row r="78" spans="1:7" ht="15" customHeight="1">
      <c r="A78" s="6" t="s">
        <v>1339</v>
      </c>
      <c r="B78" s="6"/>
      <c r="C78" s="6"/>
      <c r="D78" s="8">
        <v>20904</v>
      </c>
      <c r="E78" s="8">
        <v>42674</v>
      </c>
      <c r="F78" s="8">
        <v>38187</v>
      </c>
      <c r="G78" s="8">
        <v>45977</v>
      </c>
    </row>
    <row r="79" spans="1:7" ht="15" customHeight="1">
      <c r="A79" s="6" t="s">
        <v>1340</v>
      </c>
      <c r="B79" s="6"/>
      <c r="C79" s="6"/>
      <c r="D79" s="8">
        <v>624158</v>
      </c>
      <c r="E79" s="8">
        <v>607597</v>
      </c>
      <c r="F79" s="8">
        <v>850127</v>
      </c>
      <c r="G79" s="8">
        <v>852079</v>
      </c>
    </row>
    <row r="80" spans="1:7" ht="15" customHeight="1">
      <c r="A80" s="6" t="s">
        <v>1341</v>
      </c>
      <c r="B80" s="6"/>
      <c r="C80" s="6"/>
      <c r="D80" s="8">
        <v>2666390</v>
      </c>
      <c r="E80" s="8">
        <v>2622741</v>
      </c>
      <c r="F80" s="8">
        <v>2700851</v>
      </c>
      <c r="G80" s="8">
        <v>2985282</v>
      </c>
    </row>
    <row r="81" spans="1:7" ht="15">
      <c r="A81" s="6"/>
      <c r="B81" s="6"/>
      <c r="C81" s="6"/>
      <c r="D81" t="s">
        <v>936</v>
      </c>
      <c r="E81" t="s">
        <v>936</v>
      </c>
      <c r="F81" t="s">
        <v>936</v>
      </c>
      <c r="G81" t="s">
        <v>936</v>
      </c>
    </row>
    <row r="82" spans="1:3" ht="15">
      <c r="A82" s="6"/>
      <c r="B82" s="6"/>
      <c r="C82" s="6"/>
    </row>
    <row r="83" spans="1:7" ht="15" customHeight="1">
      <c r="A83" s="6" t="s">
        <v>332</v>
      </c>
      <c r="B83" s="6"/>
      <c r="C83" s="6"/>
      <c r="D83" s="8">
        <v>1359095</v>
      </c>
      <c r="E83" s="8">
        <v>1398579</v>
      </c>
      <c r="F83" s="8">
        <v>1419003</v>
      </c>
      <c r="G83" s="8">
        <v>1195153</v>
      </c>
    </row>
    <row r="84" spans="1:7" ht="15" customHeight="1">
      <c r="A84" s="6" t="s">
        <v>36</v>
      </c>
      <c r="B84" s="6"/>
      <c r="C84" s="6"/>
      <c r="D84" s="8">
        <v>475822</v>
      </c>
      <c r="E84" s="8">
        <v>490005</v>
      </c>
      <c r="F84" s="8">
        <v>487314</v>
      </c>
      <c r="G84" s="8">
        <v>434788</v>
      </c>
    </row>
    <row r="85" spans="1:7" ht="15">
      <c r="A85" s="6"/>
      <c r="B85" s="6"/>
      <c r="C85" s="6"/>
      <c r="D85" t="s">
        <v>936</v>
      </c>
      <c r="E85" t="s">
        <v>936</v>
      </c>
      <c r="F85" t="s">
        <v>936</v>
      </c>
      <c r="G85" t="s">
        <v>936</v>
      </c>
    </row>
    <row r="86" spans="1:7" ht="15" customHeight="1">
      <c r="A86" s="6" t="s">
        <v>37</v>
      </c>
      <c r="B86" s="6"/>
      <c r="C86" s="6"/>
      <c r="D86" s="7">
        <v>883273</v>
      </c>
      <c r="E86" s="7">
        <v>908574</v>
      </c>
      <c r="F86" s="7">
        <v>931689</v>
      </c>
      <c r="G86" s="7">
        <v>760365</v>
      </c>
    </row>
    <row r="87" spans="1:7" ht="15">
      <c r="A87" s="6"/>
      <c r="B87" s="6"/>
      <c r="C87" s="6"/>
      <c r="D87" t="e">
        <f>#N/A</f>
        <v>#N/A</v>
      </c>
      <c r="E87" t="e">
        <f>#N/A</f>
        <v>#N/A</v>
      </c>
      <c r="F87" t="e">
        <f>#N/A</f>
        <v>#N/A</v>
      </c>
      <c r="G87" t="e">
        <f>#N/A</f>
        <v>#N/A</v>
      </c>
    </row>
    <row r="88" spans="1:3" ht="15">
      <c r="A88" s="6"/>
      <c r="B88" s="6"/>
      <c r="C88" s="6"/>
    </row>
    <row r="89" spans="1:3" ht="15" customHeight="1">
      <c r="A89" s="6" t="s">
        <v>1342</v>
      </c>
      <c r="B89" s="6"/>
      <c r="C89" s="6"/>
    </row>
    <row r="90" spans="2:7" ht="15">
      <c r="B90" t="s">
        <v>40</v>
      </c>
      <c r="D90" s="9">
        <v>0.33</v>
      </c>
      <c r="E90" s="9">
        <v>0.34</v>
      </c>
      <c r="F90" s="9">
        <v>0.35</v>
      </c>
      <c r="G90" s="9">
        <v>0.29</v>
      </c>
    </row>
    <row r="91" spans="2:7" ht="15">
      <c r="B91" t="s">
        <v>41</v>
      </c>
      <c r="D91" s="9">
        <v>0.33</v>
      </c>
      <c r="E91" s="9">
        <v>0.34</v>
      </c>
      <c r="F91" s="9">
        <v>0.35</v>
      </c>
      <c r="G91" s="9">
        <v>0.29</v>
      </c>
    </row>
  </sheetData>
  <sheetProtection selectLockedCells="1" selectUnlockedCells="1"/>
  <mergeCells count="87">
    <mergeCell ref="A2:G2"/>
    <mergeCell ref="A3:G3"/>
    <mergeCell ref="A4:G4"/>
    <mergeCell ref="A5:G5"/>
    <mergeCell ref="A6:C6"/>
    <mergeCell ref="A7:C7"/>
    <mergeCell ref="A8:C8"/>
    <mergeCell ref="A9:C9"/>
    <mergeCell ref="B10:C10"/>
    <mergeCell ref="B11:C11"/>
    <mergeCell ref="B12:C12"/>
    <mergeCell ref="A13:C13"/>
    <mergeCell ref="A14:C14"/>
    <mergeCell ref="A15:C15"/>
    <mergeCell ref="A17:C17"/>
    <mergeCell ref="B18:C18"/>
    <mergeCell ref="B19:C19"/>
    <mergeCell ref="B20:C20"/>
    <mergeCell ref="B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B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B45:C45"/>
    <mergeCell ref="B46:C46"/>
    <mergeCell ref="A47:C47"/>
    <mergeCell ref="A48:C48"/>
    <mergeCell ref="A49:C49"/>
    <mergeCell ref="A50:C50"/>
    <mergeCell ref="A51:C51"/>
    <mergeCell ref="A52:C52"/>
    <mergeCell ref="A53:C53"/>
    <mergeCell ref="A54:C54"/>
    <mergeCell ref="B55:C55"/>
    <mergeCell ref="B56:C56"/>
    <mergeCell ref="B57:C57"/>
    <mergeCell ref="A58:C58"/>
    <mergeCell ref="A59:C59"/>
    <mergeCell ref="A60:C60"/>
    <mergeCell ref="A61:C61"/>
    <mergeCell ref="A62:C62"/>
    <mergeCell ref="B63:C63"/>
    <mergeCell ref="B64:C64"/>
    <mergeCell ref="B65:C65"/>
    <mergeCell ref="B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B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25.7109375" style="0" customWidth="1"/>
    <col min="4" max="16384" width="8.7109375" style="0" customWidth="1"/>
  </cols>
  <sheetData>
    <row r="2" spans="2:3" ht="39.75" customHeight="1">
      <c r="B2" s="2" t="s">
        <v>1347</v>
      </c>
      <c r="C2" s="2" t="s">
        <v>1348</v>
      </c>
    </row>
    <row r="3" ht="15">
      <c r="A3" t="s">
        <v>1349</v>
      </c>
    </row>
    <row r="4" spans="1:3" ht="15">
      <c r="A4" t="s">
        <v>1350</v>
      </c>
      <c r="B4" s="8">
        <v>2599368</v>
      </c>
      <c r="C4" s="8">
        <v>2648205</v>
      </c>
    </row>
    <row r="5" spans="1:3" ht="15">
      <c r="A5" s="4" t="s">
        <v>1351</v>
      </c>
      <c r="B5" s="8">
        <v>2667033</v>
      </c>
      <c r="C5" s="8">
        <v>2671932</v>
      </c>
    </row>
    <row r="6" spans="1:3" ht="15">
      <c r="A6" t="s">
        <v>37</v>
      </c>
      <c r="B6" s="7">
        <v>3852620</v>
      </c>
      <c r="C6" s="7">
        <v>3483901</v>
      </c>
    </row>
    <row r="7" spans="1:3" ht="15">
      <c r="A7" t="s">
        <v>1352</v>
      </c>
      <c r="B7" s="9">
        <v>1.48</v>
      </c>
      <c r="C7" s="9">
        <v>1.32</v>
      </c>
    </row>
    <row r="8" spans="1:3" ht="15">
      <c r="A8" t="s">
        <v>1353</v>
      </c>
      <c r="B8" s="9">
        <v>1.44</v>
      </c>
      <c r="C8" s="9">
        <v>1.3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0.7109375" style="0" customWidth="1"/>
    <col min="3" max="3" width="25.7109375" style="0" customWidth="1"/>
    <col min="4" max="4" width="39.7109375" style="0" customWidth="1"/>
    <col min="5" max="16384" width="8.7109375" style="0" customWidth="1"/>
  </cols>
  <sheetData>
    <row r="2" spans="1:4" ht="39.75" customHeight="1">
      <c r="A2" s="2" t="s">
        <v>1354</v>
      </c>
      <c r="B2" s="2" t="s">
        <v>1355</v>
      </c>
      <c r="C2" s="2" t="s">
        <v>1356</v>
      </c>
      <c r="D2" s="2" t="s">
        <v>1357</v>
      </c>
    </row>
    <row r="3" spans="1:4" ht="39.75" customHeight="1">
      <c r="A3" s="2" t="s">
        <v>1358</v>
      </c>
      <c r="B3" s="2" t="s">
        <v>1359</v>
      </c>
      <c r="C3" s="13">
        <v>1993</v>
      </c>
      <c r="D3" s="2" t="s">
        <v>1360</v>
      </c>
    </row>
    <row r="4" spans="1:4" ht="39.75" customHeight="1">
      <c r="A4" s="2" t="s">
        <v>1361</v>
      </c>
      <c r="B4" s="2" t="s">
        <v>1359</v>
      </c>
      <c r="C4" s="13">
        <v>1987</v>
      </c>
      <c r="D4" s="2" t="s">
        <v>1360</v>
      </c>
    </row>
    <row r="5" spans="1:4" ht="15">
      <c r="A5" t="s">
        <v>1362</v>
      </c>
      <c r="B5" t="s">
        <v>1363</v>
      </c>
      <c r="C5" t="s">
        <v>23</v>
      </c>
      <c r="D5" t="s">
        <v>1360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00390625" defaultRowHeight="15"/>
  <cols>
    <col min="1" max="3" width="34.7109375" style="0" customWidth="1"/>
    <col min="4" max="4" width="35.7109375" style="0" customWidth="1"/>
    <col min="5" max="16384" width="8.7109375" style="0" customWidth="1"/>
  </cols>
  <sheetData>
    <row r="2" spans="1:4" ht="39.75" customHeight="1">
      <c r="A2" s="6" t="s">
        <v>101</v>
      </c>
      <c r="B2" s="6"/>
      <c r="C2" s="6"/>
      <c r="D2" s="6"/>
    </row>
    <row r="3" spans="2:3" ht="15">
      <c r="B3" s="5" t="s">
        <v>77</v>
      </c>
      <c r="C3" s="5"/>
    </row>
    <row r="4" spans="2:4" ht="39.75" customHeight="1">
      <c r="B4" s="2" t="s">
        <v>78</v>
      </c>
      <c r="C4" s="2" t="s">
        <v>79</v>
      </c>
      <c r="D4" s="11" t="s">
        <v>80</v>
      </c>
    </row>
    <row r="5" spans="1:4" ht="15">
      <c r="A5" t="s">
        <v>81</v>
      </c>
      <c r="B5" s="7">
        <v>100966</v>
      </c>
      <c r="C5" s="7">
        <v>7487</v>
      </c>
      <c r="D5" s="7">
        <v>108453</v>
      </c>
    </row>
    <row r="6" spans="1:4" ht="15">
      <c r="A6" t="s">
        <v>84</v>
      </c>
      <c r="B6" s="8">
        <v>2535584</v>
      </c>
      <c r="C6" s="8">
        <v>667462</v>
      </c>
      <c r="D6" s="8">
        <v>3203046</v>
      </c>
    </row>
    <row r="7" spans="1:4" ht="39.75" customHeight="1">
      <c r="A7" t="s">
        <v>85</v>
      </c>
      <c r="B7" s="2" t="s">
        <v>102</v>
      </c>
      <c r="C7" s="2" t="s">
        <v>103</v>
      </c>
      <c r="D7" s="2" t="s">
        <v>104</v>
      </c>
    </row>
    <row r="8" spans="1:4" ht="15">
      <c r="A8" s="4" t="s">
        <v>89</v>
      </c>
      <c r="B8" s="8">
        <v>2712935</v>
      </c>
      <c r="C8" s="8">
        <v>681012</v>
      </c>
      <c r="D8" s="8">
        <v>3393947</v>
      </c>
    </row>
    <row r="10" spans="1:4" ht="15">
      <c r="A10" t="s">
        <v>46</v>
      </c>
      <c r="B10" s="8">
        <v>1701822</v>
      </c>
      <c r="C10" s="8">
        <v>1046280</v>
      </c>
      <c r="D10" s="8">
        <v>2748102</v>
      </c>
    </row>
    <row r="11" spans="1:4" ht="15">
      <c r="A11" t="s">
        <v>90</v>
      </c>
      <c r="B11" s="12">
        <v>-7978</v>
      </c>
      <c r="C11" s="12">
        <v>-21756</v>
      </c>
      <c r="D11" s="12">
        <v>-29734</v>
      </c>
    </row>
    <row r="12" spans="1:4" ht="39.75" customHeight="1">
      <c r="A12" t="s">
        <v>47</v>
      </c>
      <c r="B12" s="2" t="s">
        <v>105</v>
      </c>
      <c r="C12" s="2" t="s">
        <v>106</v>
      </c>
      <c r="D12" s="2" t="s">
        <v>107</v>
      </c>
    </row>
    <row r="13" spans="1:4" ht="39.75" customHeight="1">
      <c r="A13" s="4" t="s">
        <v>94</v>
      </c>
      <c r="B13" s="2" t="s">
        <v>108</v>
      </c>
      <c r="C13" s="2" t="s">
        <v>109</v>
      </c>
      <c r="D13" s="2" t="s">
        <v>110</v>
      </c>
    </row>
    <row r="14" spans="1:4" ht="39.75" customHeight="1">
      <c r="A14" t="s">
        <v>30</v>
      </c>
      <c r="B14" s="2" t="s">
        <v>111</v>
      </c>
      <c r="C14" s="2" t="s">
        <v>112</v>
      </c>
      <c r="D14" s="2" t="s">
        <v>113</v>
      </c>
    </row>
  </sheetData>
  <sheetProtection selectLockedCells="1" selectUnlockedCells="1"/>
  <mergeCells count="2">
    <mergeCell ref="A2:D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5.7109375" style="0" customWidth="1"/>
    <col min="3" max="16384" width="8.7109375" style="0" customWidth="1"/>
  </cols>
  <sheetData>
    <row r="2" spans="1:6" ht="15" customHeight="1">
      <c r="A2" s="1" t="s">
        <v>1364</v>
      </c>
      <c r="B2" s="1"/>
      <c r="C2" s="1"/>
      <c r="D2" s="1"/>
      <c r="E2" s="1"/>
      <c r="F2" s="1"/>
    </row>
    <row r="4" spans="1:2" ht="15">
      <c r="A4" t="s">
        <v>1365</v>
      </c>
      <c r="B4" t="s">
        <v>1366</v>
      </c>
    </row>
    <row r="5" spans="1:2" ht="15">
      <c r="A5" t="s">
        <v>1367</v>
      </c>
      <c r="B5" t="s">
        <v>1368</v>
      </c>
    </row>
    <row r="6" ht="15">
      <c r="B6" t="s">
        <v>1369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34.7109375" style="0" customWidth="1"/>
    <col min="4" max="16384" width="8.7109375" style="0" customWidth="1"/>
  </cols>
  <sheetData>
    <row r="2" spans="1:3" ht="39.75" customHeight="1">
      <c r="A2" s="2" t="s">
        <v>114</v>
      </c>
      <c r="B2" s="2" t="s">
        <v>115</v>
      </c>
      <c r="C2" s="2" t="s">
        <v>116</v>
      </c>
    </row>
    <row r="3" spans="1:3" ht="15">
      <c r="A3" t="s">
        <v>117</v>
      </c>
      <c r="B3" s="7">
        <v>486000</v>
      </c>
      <c r="C3" s="7">
        <v>577000</v>
      </c>
    </row>
    <row r="4" spans="1:3" ht="15">
      <c r="A4" t="s">
        <v>118</v>
      </c>
      <c r="B4" s="8">
        <v>330000</v>
      </c>
      <c r="C4" s="8">
        <v>2139000</v>
      </c>
    </row>
    <row r="5" spans="1:3" ht="15">
      <c r="A5" t="s">
        <v>119</v>
      </c>
      <c r="B5" s="8">
        <v>183000</v>
      </c>
      <c r="C5" s="8">
        <v>523000</v>
      </c>
    </row>
    <row r="6" spans="1:3" ht="39.75" customHeight="1">
      <c r="A6" t="s">
        <v>120</v>
      </c>
      <c r="B6" s="2" t="s">
        <v>121</v>
      </c>
      <c r="C6" s="2" t="s">
        <v>122</v>
      </c>
    </row>
    <row r="7" spans="1:3" ht="39.75" customHeight="1">
      <c r="A7" s="4" t="s">
        <v>123</v>
      </c>
      <c r="B7" s="2" t="s">
        <v>124</v>
      </c>
      <c r="C7" s="2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7" width="11.7109375" style="0" customWidth="1"/>
    <col min="8" max="12" width="10.7109375" style="0" customWidth="1"/>
    <col min="13" max="16384" width="8.7109375" style="0" customWidth="1"/>
  </cols>
  <sheetData>
    <row r="2" spans="1:6" ht="15" customHeight="1">
      <c r="A2" s="1" t="s">
        <v>126</v>
      </c>
      <c r="B2" s="1"/>
      <c r="C2" s="1"/>
      <c r="D2" s="1"/>
      <c r="E2" s="1"/>
      <c r="F2" s="1"/>
    </row>
    <row r="4" spans="1:2" ht="15">
      <c r="A4" s="5" t="s">
        <v>127</v>
      </c>
      <c r="B4" s="5"/>
    </row>
    <row r="5" spans="1:2" ht="15">
      <c r="A5" s="5" t="s">
        <v>128</v>
      </c>
      <c r="B5" s="5"/>
    </row>
    <row r="6" spans="1:2" ht="15">
      <c r="A6" s="5" t="s">
        <v>129</v>
      </c>
      <c r="B6" s="5"/>
    </row>
    <row r="8" spans="3:12" ht="15" customHeight="1">
      <c r="C8" s="6" t="s">
        <v>130</v>
      </c>
      <c r="D8" s="6"/>
      <c r="E8" s="6"/>
      <c r="F8" s="6"/>
      <c r="G8" s="6"/>
      <c r="H8" s="6"/>
      <c r="I8" t="s">
        <v>20</v>
      </c>
      <c r="J8" t="s">
        <v>20</v>
      </c>
      <c r="K8" t="s">
        <v>21</v>
      </c>
      <c r="L8" t="s">
        <v>21</v>
      </c>
    </row>
    <row r="9" spans="3:12" ht="15">
      <c r="C9" t="s">
        <v>131</v>
      </c>
      <c r="D9" t="s">
        <v>132</v>
      </c>
      <c r="E9" t="s">
        <v>133</v>
      </c>
      <c r="F9" t="s">
        <v>134</v>
      </c>
      <c r="G9" t="s">
        <v>135</v>
      </c>
      <c r="H9" t="s">
        <v>136</v>
      </c>
      <c r="I9" t="s">
        <v>137</v>
      </c>
      <c r="J9" t="s">
        <v>138</v>
      </c>
      <c r="K9" t="s">
        <v>137</v>
      </c>
      <c r="L9" t="s">
        <v>138</v>
      </c>
    </row>
    <row r="11" spans="1:2" ht="15">
      <c r="A11" s="5" t="s">
        <v>139</v>
      </c>
      <c r="B11" s="5"/>
    </row>
    <row r="13" spans="1:2" ht="15">
      <c r="A13" s="5" t="s">
        <v>140</v>
      </c>
      <c r="B13" s="5"/>
    </row>
    <row r="14" spans="2:12" ht="15">
      <c r="B14" t="s">
        <v>141</v>
      </c>
      <c r="C14" t="s">
        <v>142</v>
      </c>
      <c r="D14" t="s">
        <v>142</v>
      </c>
      <c r="E14" t="s">
        <v>142</v>
      </c>
      <c r="F14" t="s">
        <v>142</v>
      </c>
      <c r="G14" t="s">
        <v>142</v>
      </c>
      <c r="H14" s="7">
        <v>4406</v>
      </c>
      <c r="I14" s="7">
        <v>4406</v>
      </c>
      <c r="J14" s="7">
        <v>4406</v>
      </c>
      <c r="K14" s="7">
        <v>4594</v>
      </c>
      <c r="L14" s="7">
        <v>4594</v>
      </c>
    </row>
    <row r="15" spans="2:11" ht="15">
      <c r="B15" t="s">
        <v>143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145</v>
      </c>
      <c r="I15" t="s">
        <v>145</v>
      </c>
      <c r="K15" t="s">
        <v>146</v>
      </c>
    </row>
    <row r="16" spans="1:12" ht="15" customHeight="1">
      <c r="A16" s="6" t="s">
        <v>147</v>
      </c>
      <c r="B16" s="6"/>
      <c r="C16" s="8">
        <v>9369</v>
      </c>
      <c r="D16" s="8">
        <v>5230</v>
      </c>
      <c r="E16" s="8">
        <v>8406</v>
      </c>
      <c r="F16" s="8">
        <v>3731</v>
      </c>
      <c r="G16" s="8">
        <v>4106</v>
      </c>
      <c r="H16" s="8">
        <v>1328</v>
      </c>
      <c r="I16" s="8">
        <v>32170</v>
      </c>
      <c r="J16" s="8">
        <v>32440</v>
      </c>
      <c r="K16" s="8">
        <v>20442</v>
      </c>
      <c r="L16" s="8">
        <v>20173</v>
      </c>
    </row>
    <row r="17" spans="2:11" ht="15">
      <c r="B17" t="s">
        <v>143</v>
      </c>
      <c r="C17" t="s">
        <v>148</v>
      </c>
      <c r="D17" t="s">
        <v>149</v>
      </c>
      <c r="E17" t="s">
        <v>150</v>
      </c>
      <c r="F17" t="s">
        <v>151</v>
      </c>
      <c r="G17" t="s">
        <v>151</v>
      </c>
      <c r="H17" t="s">
        <v>151</v>
      </c>
      <c r="I17" t="s">
        <v>152</v>
      </c>
      <c r="K17" t="s">
        <v>153</v>
      </c>
    </row>
    <row r="18" spans="1:12" ht="15">
      <c r="A18" s="5" t="s">
        <v>154</v>
      </c>
      <c r="B18" s="5"/>
      <c r="C18" t="s">
        <v>144</v>
      </c>
      <c r="D18" t="s">
        <v>144</v>
      </c>
      <c r="E18" t="s">
        <v>144</v>
      </c>
      <c r="F18" t="s">
        <v>144</v>
      </c>
      <c r="G18" t="s">
        <v>144</v>
      </c>
      <c r="H18" s="8">
        <v>6645</v>
      </c>
      <c r="I18" s="8">
        <v>6645</v>
      </c>
      <c r="J18" s="8">
        <v>6645</v>
      </c>
      <c r="K18" s="8">
        <v>6645</v>
      </c>
      <c r="L18" s="8">
        <v>6645</v>
      </c>
    </row>
    <row r="19" spans="2:11" ht="15">
      <c r="B19" t="s">
        <v>143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155</v>
      </c>
      <c r="I19" t="s">
        <v>155</v>
      </c>
      <c r="K19" t="s">
        <v>156</v>
      </c>
    </row>
    <row r="20" spans="1:2" ht="15" customHeight="1">
      <c r="A20" s="6" t="s">
        <v>157</v>
      </c>
      <c r="B20" s="6"/>
    </row>
    <row r="21" spans="2:12" ht="15">
      <c r="B21" t="s">
        <v>158</v>
      </c>
      <c r="C21" s="8">
        <v>611</v>
      </c>
      <c r="D21" t="s">
        <v>144</v>
      </c>
      <c r="E21" t="s">
        <v>144</v>
      </c>
      <c r="F21" t="s">
        <v>144</v>
      </c>
      <c r="G21" t="s">
        <v>144</v>
      </c>
      <c r="H21" t="s">
        <v>144</v>
      </c>
      <c r="I21" s="8">
        <v>611</v>
      </c>
      <c r="J21" s="8">
        <v>643</v>
      </c>
      <c r="K21" s="8">
        <v>1167</v>
      </c>
      <c r="L21" s="8">
        <v>1187</v>
      </c>
    </row>
    <row r="22" spans="2:11" ht="15">
      <c r="B22" t="s">
        <v>143</v>
      </c>
      <c r="C22" t="s">
        <v>159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159</v>
      </c>
      <c r="K22" t="s">
        <v>160</v>
      </c>
    </row>
    <row r="23" spans="1:2" ht="15">
      <c r="A23" s="5" t="s">
        <v>161</v>
      </c>
      <c r="B23" s="5"/>
    </row>
    <row r="24" spans="2:12" ht="15">
      <c r="B24" t="s">
        <v>162</v>
      </c>
      <c r="C24" s="8">
        <v>20922</v>
      </c>
      <c r="D24" s="8">
        <v>23921</v>
      </c>
      <c r="E24" s="8">
        <v>31532</v>
      </c>
      <c r="F24" s="8">
        <v>34292</v>
      </c>
      <c r="G24" s="8">
        <v>37646</v>
      </c>
      <c r="H24" s="8">
        <v>59512</v>
      </c>
      <c r="I24" s="8">
        <v>207825</v>
      </c>
      <c r="J24" s="8">
        <v>218776</v>
      </c>
      <c r="K24" s="8">
        <v>227211</v>
      </c>
      <c r="L24" s="8">
        <v>223187</v>
      </c>
    </row>
    <row r="25" spans="2:11" ht="15">
      <c r="B25" t="s">
        <v>143</v>
      </c>
      <c r="C25" t="s">
        <v>163</v>
      </c>
      <c r="D25" t="s">
        <v>164</v>
      </c>
      <c r="E25" t="s">
        <v>165</v>
      </c>
      <c r="F25" t="s">
        <v>166</v>
      </c>
      <c r="G25" t="s">
        <v>167</v>
      </c>
      <c r="H25" t="s">
        <v>168</v>
      </c>
      <c r="I25" t="s">
        <v>169</v>
      </c>
      <c r="K25" t="s">
        <v>170</v>
      </c>
    </row>
    <row r="26" spans="2:12" ht="15">
      <c r="B26" t="s">
        <v>171</v>
      </c>
      <c r="C26" s="8">
        <v>38282</v>
      </c>
      <c r="D26" s="8">
        <v>22270</v>
      </c>
      <c r="E26" s="8">
        <v>18672</v>
      </c>
      <c r="F26" s="8">
        <v>22005</v>
      </c>
      <c r="G26" s="8">
        <v>27558</v>
      </c>
      <c r="H26" s="8">
        <v>34526</v>
      </c>
      <c r="I26" s="8">
        <v>163313</v>
      </c>
      <c r="J26" s="8">
        <v>159492</v>
      </c>
      <c r="K26" s="8">
        <v>149494</v>
      </c>
      <c r="L26" s="8">
        <v>150382</v>
      </c>
    </row>
    <row r="27" spans="2:11" ht="15">
      <c r="B27" t="s">
        <v>143</v>
      </c>
      <c r="C27" t="s">
        <v>172</v>
      </c>
      <c r="D27" t="s">
        <v>160</v>
      </c>
      <c r="E27" t="s">
        <v>173</v>
      </c>
      <c r="F27" t="s">
        <v>174</v>
      </c>
      <c r="G27" t="s">
        <v>175</v>
      </c>
      <c r="H27" t="s">
        <v>176</v>
      </c>
      <c r="I27" t="s">
        <v>177</v>
      </c>
      <c r="K27" t="s">
        <v>178</v>
      </c>
    </row>
    <row r="28" spans="1:12" ht="15" customHeight="1">
      <c r="A28" s="6" t="s">
        <v>179</v>
      </c>
      <c r="B28" s="6"/>
      <c r="C28" s="8">
        <v>2229</v>
      </c>
      <c r="D28" t="s">
        <v>144</v>
      </c>
      <c r="E28" t="s">
        <v>144</v>
      </c>
      <c r="F28" t="s">
        <v>144</v>
      </c>
      <c r="G28" t="s">
        <v>144</v>
      </c>
      <c r="H28" t="s">
        <v>144</v>
      </c>
      <c r="I28" s="8">
        <v>2229</v>
      </c>
      <c r="J28" s="8">
        <v>2229</v>
      </c>
      <c r="K28" s="8">
        <v>2403</v>
      </c>
      <c r="L28" s="8">
        <v>2403</v>
      </c>
    </row>
    <row r="31" spans="1:2" ht="15" customHeight="1">
      <c r="A31" s="6" t="s">
        <v>180</v>
      </c>
      <c r="B31" s="6"/>
    </row>
    <row r="33" spans="1:12" ht="15" customHeight="1">
      <c r="A33" s="6" t="s">
        <v>181</v>
      </c>
      <c r="B33" s="6"/>
      <c r="C33" t="s">
        <v>144</v>
      </c>
      <c r="D33" t="s">
        <v>144</v>
      </c>
      <c r="E33" t="s">
        <v>144</v>
      </c>
      <c r="F33" t="s">
        <v>144</v>
      </c>
      <c r="G33" t="s">
        <v>144</v>
      </c>
      <c r="H33" s="8">
        <v>101370</v>
      </c>
      <c r="I33" s="8">
        <v>101370</v>
      </c>
      <c r="J33" s="8">
        <v>101370</v>
      </c>
      <c r="K33" s="8">
        <v>57913</v>
      </c>
      <c r="L33" s="8">
        <v>57913</v>
      </c>
    </row>
    <row r="34" spans="2:11" ht="15">
      <c r="B34" t="s">
        <v>143</v>
      </c>
      <c r="C34" t="s">
        <v>144</v>
      </c>
      <c r="D34" t="s">
        <v>144</v>
      </c>
      <c r="E34" t="s">
        <v>144</v>
      </c>
      <c r="F34" t="s">
        <v>144</v>
      </c>
      <c r="G34" t="s">
        <v>144</v>
      </c>
      <c r="H34" t="s">
        <v>182</v>
      </c>
      <c r="I34" t="s">
        <v>182</v>
      </c>
      <c r="K34" t="s">
        <v>183</v>
      </c>
    </row>
    <row r="35" spans="1:12" ht="15">
      <c r="A35" s="5" t="s">
        <v>184</v>
      </c>
      <c r="B35" s="5"/>
      <c r="C35" s="8">
        <v>105631</v>
      </c>
      <c r="D35" s="8">
        <v>36178</v>
      </c>
      <c r="E35" s="8">
        <v>12810</v>
      </c>
      <c r="F35" s="8">
        <v>4203</v>
      </c>
      <c r="G35" s="8">
        <v>14397</v>
      </c>
      <c r="H35" s="8">
        <v>356</v>
      </c>
      <c r="I35" s="8">
        <v>173575</v>
      </c>
      <c r="J35" s="8">
        <v>176037</v>
      </c>
      <c r="K35" s="8">
        <v>189900</v>
      </c>
      <c r="L35" s="8">
        <v>191365</v>
      </c>
    </row>
    <row r="36" spans="2:11" ht="15">
      <c r="B36" t="s">
        <v>143</v>
      </c>
      <c r="C36" t="s">
        <v>185</v>
      </c>
      <c r="D36" t="s">
        <v>186</v>
      </c>
      <c r="E36" t="s">
        <v>187</v>
      </c>
      <c r="F36" t="s">
        <v>188</v>
      </c>
      <c r="G36" t="s">
        <v>189</v>
      </c>
      <c r="H36" t="s">
        <v>190</v>
      </c>
      <c r="I36" t="s">
        <v>191</v>
      </c>
      <c r="K36" t="s">
        <v>192</v>
      </c>
    </row>
    <row r="37" spans="1:2" ht="15" customHeight="1">
      <c r="A37" s="6" t="s">
        <v>193</v>
      </c>
      <c r="B37" s="6"/>
    </row>
    <row r="38" spans="2:12" ht="15">
      <c r="B38" t="s">
        <v>158</v>
      </c>
      <c r="C38" s="8">
        <v>8872</v>
      </c>
      <c r="D38" t="s">
        <v>144</v>
      </c>
      <c r="E38" t="s">
        <v>144</v>
      </c>
      <c r="F38" t="s">
        <v>144</v>
      </c>
      <c r="G38" t="s">
        <v>144</v>
      </c>
      <c r="H38" t="s">
        <v>144</v>
      </c>
      <c r="I38" s="8">
        <v>8872</v>
      </c>
      <c r="J38" s="8">
        <v>8872</v>
      </c>
      <c r="K38" s="8">
        <v>8819</v>
      </c>
      <c r="L38" s="8">
        <v>8819</v>
      </c>
    </row>
    <row r="39" spans="2:11" ht="15">
      <c r="B39" t="s">
        <v>143</v>
      </c>
      <c r="C39" t="s">
        <v>194</v>
      </c>
      <c r="D39" t="s">
        <v>144</v>
      </c>
      <c r="E39" t="s">
        <v>144</v>
      </c>
      <c r="F39" t="s">
        <v>144</v>
      </c>
      <c r="G39" t="s">
        <v>144</v>
      </c>
      <c r="H39" t="s">
        <v>144</v>
      </c>
      <c r="I39" t="s">
        <v>194</v>
      </c>
      <c r="K39" t="s">
        <v>195</v>
      </c>
    </row>
    <row r="40" spans="1:2" ht="15">
      <c r="A40" s="5" t="s">
        <v>196</v>
      </c>
      <c r="B40" s="5"/>
    </row>
    <row r="41" spans="2:12" ht="15">
      <c r="B41" t="s">
        <v>158</v>
      </c>
      <c r="C41" s="8">
        <v>9479</v>
      </c>
      <c r="D41" s="8">
        <v>17478</v>
      </c>
      <c r="E41" s="8">
        <v>17000</v>
      </c>
      <c r="F41" s="8">
        <v>27000</v>
      </c>
      <c r="G41" t="s">
        <v>144</v>
      </c>
      <c r="H41" s="8">
        <v>15000</v>
      </c>
      <c r="I41" s="8">
        <v>85957</v>
      </c>
      <c r="J41" s="8">
        <v>88364</v>
      </c>
      <c r="K41" s="8">
        <v>108049</v>
      </c>
      <c r="L41" s="8">
        <v>110240</v>
      </c>
    </row>
    <row r="42" spans="2:11" ht="15">
      <c r="B42" t="s">
        <v>143</v>
      </c>
      <c r="C42" t="s">
        <v>197</v>
      </c>
      <c r="D42" t="s">
        <v>198</v>
      </c>
      <c r="E42" t="s">
        <v>199</v>
      </c>
      <c r="F42" t="s">
        <v>200</v>
      </c>
      <c r="G42" t="s">
        <v>144</v>
      </c>
      <c r="H42" t="s">
        <v>148</v>
      </c>
      <c r="I42" t="s">
        <v>201</v>
      </c>
      <c r="K42" t="s">
        <v>202</v>
      </c>
    </row>
    <row r="43" spans="1:2" ht="15" customHeight="1">
      <c r="A43" s="6" t="s">
        <v>203</v>
      </c>
      <c r="B43" s="6"/>
    </row>
    <row r="44" spans="2:12" ht="15">
      <c r="B44" t="s">
        <v>158</v>
      </c>
      <c r="C44" t="s">
        <v>144</v>
      </c>
      <c r="D44" t="s">
        <v>144</v>
      </c>
      <c r="E44" t="s">
        <v>144</v>
      </c>
      <c r="F44" t="s">
        <v>144</v>
      </c>
      <c r="G44" t="s">
        <v>144</v>
      </c>
      <c r="H44" s="8">
        <v>7173</v>
      </c>
      <c r="I44" s="8">
        <v>7173</v>
      </c>
      <c r="J44" s="8">
        <v>7788</v>
      </c>
      <c r="K44" s="8">
        <v>7173</v>
      </c>
      <c r="L44" s="8">
        <v>7224</v>
      </c>
    </row>
    <row r="45" spans="2:11" ht="15">
      <c r="B45" t="s">
        <v>143</v>
      </c>
      <c r="C45" t="s">
        <v>144</v>
      </c>
      <c r="D45" t="s">
        <v>144</v>
      </c>
      <c r="E45" t="s">
        <v>144</v>
      </c>
      <c r="F45" t="s">
        <v>144</v>
      </c>
      <c r="G45" t="s">
        <v>144</v>
      </c>
      <c r="H45" t="s">
        <v>204</v>
      </c>
      <c r="I45" t="s">
        <v>204</v>
      </c>
      <c r="K45" t="s">
        <v>204</v>
      </c>
    </row>
    <row r="49" spans="1:12" ht="15" customHeight="1">
      <c r="A49" s="6" t="s">
        <v>205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sheetProtection selectLockedCells="1" selectUnlockedCells="1"/>
  <mergeCells count="19">
    <mergeCell ref="A2:F2"/>
    <mergeCell ref="A4:B4"/>
    <mergeCell ref="A5:B5"/>
    <mergeCell ref="A6:B6"/>
    <mergeCell ref="C8:H8"/>
    <mergeCell ref="A11:B11"/>
    <mergeCell ref="A13:B13"/>
    <mergeCell ref="A16:B16"/>
    <mergeCell ref="A18:B18"/>
    <mergeCell ref="A20:B20"/>
    <mergeCell ref="A23:B23"/>
    <mergeCell ref="A28:B28"/>
    <mergeCell ref="A31:B31"/>
    <mergeCell ref="A33:B33"/>
    <mergeCell ref="A35:B35"/>
    <mergeCell ref="A37:B37"/>
    <mergeCell ref="A40:B40"/>
    <mergeCell ref="A43:B43"/>
    <mergeCell ref="A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32.7109375" style="0" customWidth="1"/>
    <col min="4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4" ht="15">
      <c r="A4" t="s">
        <v>207</v>
      </c>
    </row>
    <row r="5" spans="2:3" ht="15">
      <c r="B5" t="s">
        <v>20</v>
      </c>
      <c r="C5" t="s">
        <v>21</v>
      </c>
    </row>
    <row r="6" spans="1:3" ht="15">
      <c r="A6" t="s">
        <v>208</v>
      </c>
      <c r="B6" s="7">
        <v>14343009</v>
      </c>
      <c r="C6" s="7">
        <v>9594668</v>
      </c>
    </row>
    <row r="7" spans="1:3" ht="15">
      <c r="A7" t="s">
        <v>140</v>
      </c>
      <c r="B7" s="8">
        <v>674083</v>
      </c>
      <c r="C7" s="8">
        <v>507597</v>
      </c>
    </row>
    <row r="8" spans="1:3" ht="39.75" customHeight="1">
      <c r="A8" t="s">
        <v>209</v>
      </c>
      <c r="B8" s="2" t="s">
        <v>210</v>
      </c>
      <c r="C8" s="2" t="s">
        <v>211</v>
      </c>
    </row>
    <row r="9" spans="1:3" ht="39.75" customHeight="1">
      <c r="A9" s="11" t="s">
        <v>212</v>
      </c>
      <c r="B9" s="13">
        <v>18749092</v>
      </c>
      <c r="C9" s="8">
        <v>14188265</v>
      </c>
    </row>
    <row r="10" spans="1:3" ht="15">
      <c r="A10" t="s">
        <v>213</v>
      </c>
      <c r="B10" s="8">
        <v>32440386</v>
      </c>
      <c r="C10" s="8">
        <v>20172844</v>
      </c>
    </row>
    <row r="11" spans="1:3" ht="15">
      <c r="A11" t="s">
        <v>214</v>
      </c>
      <c r="B11" s="8">
        <v>611210</v>
      </c>
      <c r="C11" s="8">
        <v>1166775</v>
      </c>
    </row>
    <row r="12" ht="15">
      <c r="A12" t="s">
        <v>215</v>
      </c>
    </row>
    <row r="13" ht="15">
      <c r="A13" t="s">
        <v>216</v>
      </c>
    </row>
    <row r="14" spans="1:3" ht="15">
      <c r="A14" t="s">
        <v>117</v>
      </c>
      <c r="B14" s="8">
        <v>159566886</v>
      </c>
      <c r="C14" s="8">
        <v>185985453</v>
      </c>
    </row>
    <row r="15" spans="1:3" ht="15">
      <c r="A15" t="s">
        <v>217</v>
      </c>
      <c r="B15" s="8">
        <v>11084462</v>
      </c>
      <c r="C15" s="8">
        <v>6574545</v>
      </c>
    </row>
    <row r="16" spans="1:3" ht="39.75" customHeight="1">
      <c r="A16" t="s">
        <v>118</v>
      </c>
      <c r="B16" s="2" t="s">
        <v>218</v>
      </c>
      <c r="C16" s="2" t="s">
        <v>219</v>
      </c>
    </row>
    <row r="17" spans="1:3" ht="39.75" customHeight="1">
      <c r="A17" s="11" t="s">
        <v>220</v>
      </c>
      <c r="B17" s="13">
        <v>251074651</v>
      </c>
      <c r="C17" s="8">
        <v>261128709</v>
      </c>
    </row>
    <row r="18" spans="1:3" ht="15">
      <c r="A18" t="s">
        <v>119</v>
      </c>
      <c r="B18" s="8">
        <v>48535162</v>
      </c>
      <c r="C18" s="8">
        <v>45438422</v>
      </c>
    </row>
    <row r="19" spans="1:3" ht="39.75" customHeight="1">
      <c r="A19" t="s">
        <v>221</v>
      </c>
      <c r="B19" s="2" t="s">
        <v>222</v>
      </c>
      <c r="C19" s="2" t="s">
        <v>223</v>
      </c>
    </row>
    <row r="20" spans="2:3" ht="39.75" customHeight="1">
      <c r="B20" s="13">
        <v>373877573</v>
      </c>
      <c r="C20" s="8">
        <v>379344376</v>
      </c>
    </row>
    <row r="21" spans="1:3" ht="15">
      <c r="A21" t="s">
        <v>224</v>
      </c>
      <c r="B21" s="12">
        <v>-2126410</v>
      </c>
      <c r="C21" s="12">
        <v>-1696402</v>
      </c>
    </row>
    <row r="22" spans="1:3" ht="39.75" customHeight="1">
      <c r="A22" t="s">
        <v>225</v>
      </c>
      <c r="B22" s="2" t="s">
        <v>226</v>
      </c>
      <c r="C22" s="2" t="s">
        <v>227</v>
      </c>
    </row>
    <row r="23" spans="2:3" ht="39.75" customHeight="1">
      <c r="B23" s="13">
        <v>374634119</v>
      </c>
      <c r="C23" s="8">
        <v>380482812</v>
      </c>
    </row>
    <row r="24" spans="1:3" ht="39.75" customHeight="1">
      <c r="A24" t="s">
        <v>228</v>
      </c>
      <c r="B24" s="2" t="s">
        <v>229</v>
      </c>
      <c r="C24" s="2" t="s">
        <v>230</v>
      </c>
    </row>
    <row r="25" spans="1:3" ht="15">
      <c r="A25" t="s">
        <v>231</v>
      </c>
      <c r="B25" s="8">
        <v>371138119</v>
      </c>
      <c r="C25" s="8">
        <v>376704812</v>
      </c>
    </row>
    <row r="26" spans="1:3" ht="15">
      <c r="A26" t="s">
        <v>232</v>
      </c>
      <c r="B26" s="8">
        <v>4150197</v>
      </c>
      <c r="C26" s="8">
        <v>4118587</v>
      </c>
    </row>
    <row r="27" spans="1:3" ht="15">
      <c r="A27" t="s">
        <v>233</v>
      </c>
      <c r="B27" s="8">
        <v>586642</v>
      </c>
      <c r="C27" s="8">
        <v>385077</v>
      </c>
    </row>
    <row r="28" spans="1:3" ht="15">
      <c r="A28" t="s">
        <v>234</v>
      </c>
      <c r="B28" s="8">
        <v>1951997</v>
      </c>
      <c r="C28" s="8">
        <v>2190566</v>
      </c>
    </row>
    <row r="29" spans="1:3" ht="15">
      <c r="A29" t="s">
        <v>235</v>
      </c>
      <c r="B29" s="8">
        <v>276896</v>
      </c>
      <c r="C29" s="8">
        <v>212258</v>
      </c>
    </row>
    <row r="30" spans="1:3" ht="15">
      <c r="A30" t="s">
        <v>236</v>
      </c>
      <c r="B30" s="8">
        <v>6644500</v>
      </c>
      <c r="C30" s="8">
        <v>6644500</v>
      </c>
    </row>
    <row r="31" spans="1:3" ht="39.75" customHeight="1">
      <c r="A31" s="2" t="s">
        <v>237</v>
      </c>
      <c r="B31" s="13">
        <v>407897</v>
      </c>
      <c r="C31" s="13">
        <v>407897</v>
      </c>
    </row>
    <row r="32" spans="1:3" ht="39.75" customHeight="1">
      <c r="A32" s="2" t="s">
        <v>238</v>
      </c>
      <c r="B32" s="13">
        <v>849718</v>
      </c>
      <c r="C32" s="13">
        <v>505932</v>
      </c>
    </row>
    <row r="33" spans="1:3" ht="39.75" customHeight="1">
      <c r="A33" t="s">
        <v>239</v>
      </c>
      <c r="B33" s="2" t="s">
        <v>240</v>
      </c>
      <c r="C33" s="2" t="s">
        <v>241</v>
      </c>
    </row>
    <row r="34" spans="1:3" ht="39.75" customHeight="1">
      <c r="A34" s="4" t="s">
        <v>44</v>
      </c>
      <c r="B34" s="2" t="s">
        <v>242</v>
      </c>
      <c r="C34" s="2" t="s">
        <v>243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2019-12-07T09:19:44Z</dcterms:created>
  <dcterms:modified xsi:type="dcterms:W3CDTF">2019-12-07T09:19:44Z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