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rtheast bancorp" sheetId="1" r:id="rId1"/>
    <sheet name="part ii item 5 market pric" sheetId="2" r:id="rId2"/>
    <sheet name="part ii item 5 market pric-1" sheetId="3" r:id="rId3"/>
    <sheet name="part ii item 5 market pric-2" sheetId="4" r:id="rId4"/>
    <sheet name="part ii item 5 market pric-3" sheetId="5" r:id="rId5"/>
    <sheet name="results of operations" sheetId="6" r:id="rId6"/>
    <sheet name="results of operations-1" sheetId="7" r:id="rId7"/>
    <sheet name="results of operations-2" sheetId="8" r:id="rId8"/>
    <sheet name="results of operations-3" sheetId="9" r:id="rId9"/>
    <sheet name="risk management" sheetId="10" r:id="rId10"/>
    <sheet name="northeast bancorp and subs" sheetId="11" r:id="rId11"/>
    <sheet name="northeast bancorp and subs-1" sheetId="12" r:id="rId12"/>
    <sheet name="northeast bancorp and subs-2" sheetId="13" r:id="rId13"/>
    <sheet name="northeast bancorp and subs-3" sheetId="14" r:id="rId14"/>
    <sheet name="northeast bancorp and subs-4" sheetId="15" r:id="rId15"/>
    <sheet name="northeast bancorp and subs-5" sheetId="16" r:id="rId16"/>
    <sheet name="accounting for stockbased " sheetId="17" r:id="rId17"/>
    <sheet name="treasury stock" sheetId="18" r:id="rId18"/>
    <sheet name="treasury stock-1" sheetId="19" r:id="rId19"/>
    <sheet name="treasury stock-2" sheetId="20" r:id="rId20"/>
    <sheet name="treasury stock-3" sheetId="21" r:id="rId21"/>
    <sheet name="treasury stock-4" sheetId="22" r:id="rId22"/>
    <sheet name="3 loans receivable" sheetId="23" r:id="rId23"/>
    <sheet name="3 loans receivable-1" sheetId="24" r:id="rId24"/>
    <sheet name="4 premises and equipment" sheetId="25" r:id="rId25"/>
    <sheet name="5 acquired assets" sheetId="26" r:id="rId26"/>
    <sheet name="5 acquired assets-1" sheetId="27" r:id="rId27"/>
    <sheet name="7 deposits" sheetId="28" r:id="rId28"/>
    <sheet name="7 deposits-1" sheetId="29" r:id="rId29"/>
    <sheet name="7 deposits-2" sheetId="30" r:id="rId30"/>
    <sheet name="8 federal home loan bank a" sheetId="31" r:id="rId31"/>
    <sheet name="10 capital and regulatory " sheetId="32" r:id="rId32"/>
    <sheet name="11 earnings per common share" sheetId="33" r:id="rId33"/>
    <sheet name="12 other expenses" sheetId="34" r:id="rId34"/>
    <sheet name="13 income taxes" sheetId="35" r:id="rId35"/>
    <sheet name="13 income taxes-1" sheetId="36" r:id="rId36"/>
    <sheet name="13 income taxes-2" sheetId="37" r:id="rId37"/>
    <sheet name="stock option plans" sheetId="38" r:id="rId38"/>
    <sheet name="stock option plans-1" sheetId="39" r:id="rId39"/>
    <sheet name="15 commitments contingent " sheetId="40" r:id="rId40"/>
    <sheet name="lease obligations" sheetId="41" r:id="rId41"/>
    <sheet name="legal proceedings" sheetId="42" r:id="rId42"/>
    <sheet name="legal proceedings-1" sheetId="43" r:id="rId43"/>
    <sheet name="17 other comprehensive income" sheetId="44" r:id="rId44"/>
    <sheet name="limitations" sheetId="45" r:id="rId45"/>
    <sheet name="21 subsequent event" sheetId="46" r:id="rId46"/>
    <sheet name="21 subsequent event-1" sheetId="47" r:id="rId47"/>
    <sheet name="21 subsequent event-2" sheetId="48" r:id="rId48"/>
    <sheet name="21 subsequent event-3" sheetId="49" r:id="rId49"/>
    <sheet name="21 subsequent event-4" sheetId="50" r:id="rId50"/>
    <sheet name="21 subsequent event-5" sheetId="51" r:id="rId51"/>
    <sheet name="21 subsequent event-6" sheetId="52" r:id="rId52"/>
    <sheet name="21 subsequent event-7" sheetId="53" r:id="rId53"/>
    <sheet name="21 subsequent event-8" sheetId="54" r:id="rId54"/>
    <sheet name="21 subsequent event-9" sheetId="55" r:id="rId55"/>
    <sheet name="21 subsequent event-10" sheetId="56" r:id="rId56"/>
    <sheet name="21 subsequent event-11" sheetId="57" r:id="rId57"/>
    <sheet name="21 subsequent event-12" sheetId="58" r:id="rId58"/>
    <sheet name="21 subsequent event-13" sheetId="59" r:id="rId59"/>
    <sheet name="21 subsequent event-14" sheetId="60" r:id="rId60"/>
    <sheet name="21 subsequent event-15" sheetId="61" r:id="rId61"/>
    <sheet name="consent of independent reg" sheetId="62" r:id="rId62"/>
    <sheet name="consent of independent reg-1" sheetId="63" r:id="rId63"/>
    <sheet name="consent of independent reg-2" sheetId="64" r:id="rId64"/>
    <sheet name="consent of independent reg-3" sheetId="65" r:id="rId65"/>
    <sheet name="consent of independent reg-4" sheetId="66" r:id="rId66"/>
    <sheet name="consent of independent reg-5" sheetId="67" r:id="rId67"/>
    <sheet name="consent of independent reg-6" sheetId="68" r:id="rId68"/>
    <sheet name="consent of independent reg-7" sheetId="69" r:id="rId69"/>
    <sheet name="consent of independent reg-8" sheetId="70" r:id="rId70"/>
  </sheets>
  <definedNames/>
  <calcPr fullCalcOnLoad="1"/>
</workbook>
</file>

<file path=xl/sharedStrings.xml><?xml version="1.0" encoding="utf-8"?>
<sst xmlns="http://schemas.openxmlformats.org/spreadsheetml/2006/main" count="2200" uniqueCount="1270">
  <si>
    <t xml:space="preserve">  NORTHEAST BANCORP 
</t>
  </si>
  <si>
    <t>Maine
(State or other jurisdiction of incorporation or organization)</t>
  </si>
  <si>
    <t>01-0425066
(I.R.S. Employer Identification No.)</t>
  </si>
  <si>
    <t>158 Court Street, Auburn, Maine
(Address of principal executive offices)</t>
  </si>
  <si>
    <t>04210
(Zip Code)</t>
  </si>
  <si>
    <t>Registrant's telephone number, including area code:</t>
  </si>
  <si>
    <t>(207) 777-6411</t>
  </si>
  <si>
    <t xml:space="preserve">  
 PART II 
 Item 5.  Market Prices of Common Stock and Dividends Paid 
  </t>
  </si>
  <si>
    <t>2003 -- 2004</t>
  </si>
  <si>
    <t>High</t>
  </si>
  <si>
    <t>Low</t>
  </si>
  <si>
    <t>Div Pd</t>
  </si>
  <si>
    <t>Jul 1-- Sep 30</t>
  </si>
  <si>
    <t>Oct 1 -- Dec 31</t>
  </si>
  <si>
    <t>Jan 1 -- Mar 31</t>
  </si>
  <si>
    <t>Apr 1 -- Jun 30</t>
  </si>
  <si>
    <t>2002 -- 2003</t>
  </si>
  <si>
    <t>Period (1)</t>
  </si>
  <si>
    <t>Total Number
      Of Shares
Purchased (2)</t>
  </si>
  <si>
    <t>Average Price
Paid per Share</t>
  </si>
  <si>
    <t>Total Number of
       Shares Purchased as
       Part of Publicly
  Announced Program</t>
  </si>
  <si>
    <t>Maximum Number of
       Shares that May Yet
       be Purchased Under
The Program (3)</t>
  </si>
  <si>
    <t>April 1 - April 30</t>
  </si>
  <si>
    <t>May 1 - May 30</t>
  </si>
  <si>
    <t>June 1 - June 30</t>
  </si>
  <si>
    <t>Item 6. Selected Financial
      Data</t>
  </si>
  <si>
    <t>At or for the Year Ended June
      30,</t>
  </si>
  <si>
    <t>2004</t>
  </si>
  <si>
    <t>2003</t>
  </si>
  <si>
    <t>2002</t>
  </si>
  <si>
    <t>2001</t>
  </si>
  <si>
    <t>2000</t>
  </si>
  <si>
    <t>(Dollars in thousands except
      for Per Share Data)</t>
  </si>
  <si>
    <t>Selected operations data:</t>
  </si>
  <si>
    <t>Interest income</t>
  </si>
  <si>
    <t>Interest expense</t>
  </si>
  <si>
    <t>Net interest income</t>
  </si>
  <si>
    <t>Provision for loan losses</t>
  </si>
  <si>
    <t>Other operating income (1)</t>
  </si>
  <si>
    <t>Net securities gains</t>
  </si>
  <si>
    <t>Other operating expenses (2)</t>
  </si>
  <si>
    <t>Income before income taxes</t>
  </si>
  <si>
    <t>Income tax expense</t>
  </si>
  <si>
    <t>Net income</t>
  </si>
  <si>
    <t>$     
      3,512  
======</t>
  </si>
  <si>
    <t>$    
      3,855  
======</t>
  </si>
  <si>
    <t>$    
      3,853  
======</t>
  </si>
  <si>
    <t>$    
      3,484  
======</t>
  </si>
  <si>
    <t>$     
      3,210  
======</t>
  </si>
  <si>
    <t>Consolidated per share data:</t>
  </si>
  <si>
    <t>Net income:</t>
  </si>
  <si>
    <t>Basic</t>
  </si>
  <si>
    <t>Diluted</t>
  </si>
  <si>
    <t>Cash dividends</t>
  </si>
  <si>
    <t>Selected balance sheet data:</t>
  </si>
  <si>
    <t>Total assets</t>
  </si>
  <si>
    <t>Loans receivable</t>
  </si>
  <si>
    <t>Deposits</t>
  </si>
  <si>
    <t>Borrowings</t>
  </si>
  <si>
    <t>Total stockholders' equity</t>
  </si>
  <si>
    <t>Other ratios:</t>
  </si>
  <si>
    <t>Return on average assets</t>
  </si>
  <si>
    <t>0.71%</t>
  </si>
  <si>
    <t>0.86%</t>
  </si>
  <si>
    <t>0.88%</t>
  </si>
  <si>
    <t>0.80%</t>
  </si>
  <si>
    <t>0.79%</t>
  </si>
  <si>
    <t>Return on average equity</t>
  </si>
  <si>
    <t>9.50%</t>
  </si>
  <si>
    <t>10.58%</t>
  </si>
  <si>
    <t>11.73%</t>
  </si>
  <si>
    <t>11.65%</t>
  </si>
  <si>
    <t>11.59%</t>
  </si>
  <si>
    <t>Average equity to average total
      assets</t>
  </si>
  <si>
    <t>7.51%</t>
  </si>
  <si>
    <t>8.11%</t>
  </si>
  <si>
    <t>6.84%</t>
  </si>
  <si>
    <t>6.85%</t>
  </si>
  <si>
    <t>Common dividend payout ratio</t>
  </si>
  <si>
    <t>25.93%</t>
  </si>
  <si>
    <t>22.22%</t>
  </si>
  <si>
    <t>17.36%</t>
  </si>
  <si>
    <t>19.23%</t>
  </si>
  <si>
    <t>19.66%</t>
  </si>
  <si>
    <t>&amp;n
bsp;</t>
  </si>
  <si>
    <t>(1) Includes fees for deposit, investment
      brokerage, and trust services to customer and gains on the sale of
      loans.</t>
  </si>
  <si>
    <t>(2) Includes salaries, employee benefits,
      occupancy, equipment and other expenses.</t>
  </si>
  <si>
    <t xml:space="preserve"> 
 RESULTS OF OPERATIONS 
</t>
  </si>
  <si>
    <t>Rate/Volume Analysis for the Year Ended
      June 30, 2004 versus June 30, 2003</t>
  </si>
  <si>
    <t>Difference Due to</t>
  </si>
  <si>
    <t>Volume
      ____________</t>
  </si>
  <si>
    <t>Rate
      ____________</t>
  </si>
  <si>
    <t>Total
      ____________</t>
  </si>
  <si>
    <t>Investments</t>
  </si>
  <si>
    <t>$     (324,006)</t>
  </si>
  <si>
    <t>Loans, net</t>
  </si>
  <si>
    <t>FHLB deposits &amp; other</t>
  </si>
  <si>
    <t>(24,590) 
      ____________</t>
  </si>
  <si>
    <t>(24,064) 
      ____________</t>
  </si>
  <si>
    <t>(48,654) 
      ____________</t>
  </si>
  <si>
    <t>Total interest-earning asset</t>
  </si>
  <si>
    <t>Repurchase agreements</t>
  </si>
  <si>
    <t>36,075  
      ____________</t>
  </si>
  <si>
    <t>(286,240) 
      ____________</t>
  </si>
  <si>
    <t>(250,165) 
      ____________</t>
  </si>
  <si>
    <t>Total interest-bearing liabilities</t>
  </si>
  <si>
    <t>1,037,072  
      ____________</t>
  </si>
  <si>
    <t>(2,727,136) 
      ____________</t>
  </si>
  <si>
    <t>(1,690,064) 
      ____________</t>
  </si>
  <si>
    <t>$      906,950  
      ===========</t>
  </si>
  <si>
    <t>$      (143,179) 
      ===========</t>
  </si>
  <si>
    <t>$     763,771  
      ===========</t>
  </si>
  <si>
    <t>Rate/Volume Analysis for the Year Ended
      June 30, 2003 versus June 30, 2002</t>
  </si>
  <si>
    <t>$     (142,411)</t>
  </si>
  <si>
    <t>$     (266,363)</t>
  </si>
  <si>
    <t>$     (408,774)</t>
  </si>
  <si>
    <t>(51,961) 
      ____________</t>
  </si>
  <si>
    <t>(72,748) 
      ____________</t>
  </si>
  <si>
    <t>(124,709) 
      ____________</t>
  </si>
  <si>
    <t>Total interest-earning assets</t>
  </si>
  <si>
    <t>(184,161) 
      ____________</t>
  </si>
  <si>
    <t>(157,372) 
      ____________</t>
  </si>
  <si>
    <t>(341,533) 
      ____________</t>
  </si>
  <si>
    <t>(510,361) 
      ____________</t>
  </si>
  <si>
    <t>(2,718,692) 
      ____________</t>
  </si>
  <si>
    <t>(3,229,053) 
      ____________</t>
  </si>
  <si>
    <t>$    1,193,839  
      ===========</t>
  </si>
  <si>
    <t>$    (1,043,010) 
      ===========</t>
  </si>
  <si>
    <t>$     150,829  
      ===========</t>
  </si>
  <si>
    <t xml:space="preserve">  
</t>
  </si>
  <si>
    <t>Consumer Loans</t>
  </si>
  <si>
    <t>June 30, 2004</t>
  </si>
  <si>
    <t>June 30, 2003</t>
  </si>
  <si>
    <t>Indirect Auto</t>
  </si>
  <si>
    <t>32%</t>
  </si>
  <si>
    <t>25%</t>
  </si>
  <si>
    <t>Indirect RV</t>
  </si>
  <si>
    <t>22%</t>
  </si>
  <si>
    <t>17%</t>
  </si>
  <si>
    <t>Indirect Mobile Home</t>
  </si>
  <si>
    <t>40%</t>
  </si>
  <si>
    <t>49%</t>
  </si>
  <si>
    <t>Subtotal Indirect</t>
  </si>
  <si>
    <t>94%</t>
  </si>
  <si>
    <t>91%</t>
  </si>
  <si>
    <t>Other</t>
  </si>
  <si>
    <t>6%</t>
  </si>
  <si>
    <t>9%</t>
  </si>
  <si>
    <t>Total</t>
  </si>
  <si>
    <t>$     91,433,974  
      =============</t>
  </si>
  <si>
    <t>100%
      ====</t>
  </si>
  <si>
    <t>$     78,235,230  
      ==============</t>
  </si>
  <si>
    <t>100% 
      =====</t>
  </si>
  <si>
    <t>Description</t>
  </si>
  <si>
    <t>Residential real estate</t>
  </si>
  <si>
    <t>Commercial real estate</t>
  </si>
  <si>
    <t>Commercial loans</t>
  </si>
  <si>
    <t>Consumer and other</t>
  </si>
  <si>
    <t>101,000 
    ____________</t>
  </si>
  <si>
    <t>76,000 
    ____________</t>
  </si>
  <si>
    <t>Total non-performing</t>
  </si>
  <si>
    <t>$    1,677,000 
    ===========</t>
  </si>
  <si>
    <t>$    1,829,000 
    ===========</t>
  </si>
  <si>
    <t xml:space="preserve"> 
 RISK MANAGEMENT 
</t>
  </si>
  <si>
    <t>Market Risk</t>
  </si>
  <si>
    <t>June
      30, 2004</t>
  </si>
  <si>
    <t>($ In Thousands)</t>
  </si>
  <si>
    <t>Expected Maturity
      Date</t>
  </si>
  <si>
    <t>6/30/05</t>
  </si>
  <si>
    <t>6/30/06</t>
  </si>
  <si>
    <t>6/30/07</t>
  </si>
  <si>
    <t>6/30/08</t>
  </si>
  <si>
    <t>6/30/09</t>
  </si>
  <si>
    <t>There-
after</t>
  </si>
  <si>
    <t>2004
      Total</t>
  </si>
  <si>
    <t>2004
      Fair
Value</t>
  </si>
  <si>
    <t>2003
      Total</t>
  </si>
  <si>
    <t>2003
      Fair
Value</t>
  </si>
  <si>
    <t>Financial Assets:</t>
  </si>
  <si>
    <t>Interest Bearing Deposits</t>
  </si>
  <si>
    <t>Variable
      Rate</t>
  </si>
  <si>
    <t>$        
      --</t>
  </si>
  <si>
    <t>$         
      --</t>
  </si>
  <si>
    <t>Weighted
      Average Interest Rate</t>
  </si>
  <si>
    <t>--</t>
  </si>
  <si>
    <t>0.44%</t>
  </si>
  <si>
    <t>0.94%</t>
  </si>
  <si>
    <t>Available for
      Sale Securities</t>
  </si>
  <si>
    <t>4.93%</t>
  </si>
  <si>
    <t>4.39%</t>
  </si>
  <si>
    <t>3.58%</t>
  </si>
  <si>
    <t>3.89%</t>
  </si>
  <si>
    <t>4.04%</t>
  </si>
  <si>
    <t>4.50%</t>
  </si>
  <si>
    <t>4.20%</t>
  </si>
  <si>
    <t>3.85%</t>
  </si>
  <si>
    <t>FHLB Stock (1)</t>
  </si>
  <si>
    <t>2.50%</t>
  </si>
  <si>
    <t>3.15%</t>
  </si>
  <si>
    <t>Loans Held For
      Sale</t>
  </si>
  <si>
    <t>Fixed
      Rate</t>
  </si>
  <si>
    <t>6.43%</t>
  </si>
  <si>
    <t>5.37%</t>
  </si>
  <si>
    <t>Loans</t>
  </si>
  <si>
    <t>Fixed
      Rate Loans</t>
  </si>
  <si>
    <t>7.02%</t>
  </si>
  <si>
    <t>7.66%</t>
  </si>
  <si>
    <t>7.64%</t>
  </si>
  <si>
    <t>7.29%</t>
  </si>
  <si>
    <t>7.01%</t>
  </si>
  <si>
    <t>7.87%</t>
  </si>
  <si>
    <t>7.49%</t>
  </si>
  <si>
    <t>8.43%</t>
  </si>
  <si>
    <t>Variable
      Rate Loans</t>
  </si>
  <si>
    <t>5.05%</t>
  </si>
  <si>
    <t>5.38%</t>
  </si>
  <si>
    <t>5.41%</t>
  </si>
  <si>
    <t>5.53%</t>
  </si>
  <si>
    <t>5.63%</t>
  </si>
  <si>
    <t>5.40%</t>
  </si>
  <si>
    <t>5.65%</t>
  </si>
  <si>
    <t>Interest
      Receivable</t>
  </si>
  <si>
    <t>Financial
      Liabilities:</t>
  </si>
  <si>
    <t>NOW/Money
      Market/Savings</t>
  </si>
  <si>
    <t>1.01%</t>
  </si>
  <si>
    <t>1.12%</t>
  </si>
  <si>
    <t>Time Deposits</t>
  </si>
  <si>
    <t>2.17%</t>
  </si>
  <si>
    <t>2.57%</t>
  </si>
  <si>
    <t>4.03%</t>
  </si>
  <si>
    <t>3.70%</t>
  </si>
  <si>
    <t>3.80%</t>
  </si>
  <si>
    <t>4.95%</t>
  </si>
  <si>
    <t>2.67%</t>
  </si>
  <si>
    <t>3.39%</t>
  </si>
  <si>
    <t>Repurchase
      Agreements</t>
  </si>
  <si>
    <t>1.19%</t>
  </si>
  <si>
    <t>1.07%</t>
  </si>
  <si>
    <t>FHLB Advances</t>
  </si>
  <si>
    <t>3.78%</t>
  </si>
  <si>
    <t>6.07%</t>
  </si>
  <si>
    <t>2.36%</t>
  </si>
  <si>
    <t>4.43%</t>
  </si>
  <si>
    <t>4.80%</t>
  </si>
  <si>
    <t>4.74%</t>
  </si>
  <si>
    <t>5.34%</t>
  </si>
  <si>
    <t>Junior
      Subordinated Debentures</t>
  </si>
  <si>
    <t>7.60%</t>
  </si>
  <si>
    <t>9.60%</t>
  </si>
  <si>
    <t>FHLB stock does not
      have a market; therefore, its fair value is unknown.</t>
  </si>
  <si>
    <t xml:space="preserve"> 
 NORTHEAST BANCORP AND SUBSIDIARIES 
</t>
  </si>
  <si>
    <t>ASSETS</t>
  </si>
  <si>
    <t>Cash and due from banks</t>
  </si>
  <si>
    <t>Interest-bearing deposits</t>
  </si>
  <si>
    <t>Federal Home Loan Bank overnight deposits (note 8)</t>
  </si>
  <si>
    <t>-</t>
  </si>
  <si>
    <t>Total cash and cash equivalents</t>
  </si>
  <si>
    <t>Available for sale securities, at market value (notes 2, 8 and 9)</t>
  </si>
  <si>
    <t>Loans held for sale</t>
  </si>
  <si>
    <t>Loans receivable (notes 3 and 8):</t>
  </si>
  <si>
    <t>Mortgage loans:</t>
  </si>
  <si>
    <t>Construction</t>
  </si>
  <si>
    <t>Total mortgage loans</t>
  </si>
  <si>
    <t>Consumer and other loans</t>
  </si>
  <si>
    <t>Undisbursed portion of construction loans</t>
  </si>
  <si>
    <t>Net deferred loan origination costs</t>
  </si>
  <si>
    <t>Less allowance for loan losses (note 3)</t>
  </si>
  <si>
    <t>Net loans</t>
  </si>
  <si>
    <t>Premises and equipment - net (note 4)</t>
  </si>
  <si>
    <t>Acquired assets - net (note 5)</t>
  </si>
  <si>
    <t>Accrued interest receivable - loans</t>
  </si>
  <si>
    <t>Accrued interest receivable - investments</t>
  </si>
  <si>
    <t>Federal Home Loan Bank stock, at cost (note 8)</t>
  </si>
  <si>
    <t>Goodwill</t>
  </si>
  <si>
    <t>Intangible assets, net of accumulated amortization of $1,875,835 in
      2004 and $1,620,882 in 2003 (note 6)</t>
  </si>
  <si>
    <t>Bank owned life insurance (BOLI)</t>
  </si>
  <si>
    <t>Due from broker</t>
  </si>
  <si>
    <t>Other assets (notes 13 and 19)</t>
  </si>
  <si>
    <t>$    538,753,900  
========</t>
  </si>
  <si>
    <t>$    467,683,632  
========</t>
  </si>
  <si>
    <t>Liabilities:</t>
  </si>
  <si>
    <t>Deposits (note 7):</t>
  </si>
  <si>
    <t>Demand</t>
  </si>
  <si>
    <t>NOW</t>
  </si>
  <si>
    <t>Money market</t>
  </si>
  <si>
    <t>Regular savings</t>
  </si>
  <si>
    <t>Brokered time deposits</t>
  </si>
  <si>
    <t>Certificates of deposit under $100,000</t>
  </si>
  <si>
    <t>Certificates of deposit $100,000 or more</t>
  </si>
  <si>
    <t>Total deposits</t>
  </si>
  <si>
    <t>FHLB advances (note 8)</t>
  </si>
  <si>
    <t>Securities sold under repurchase agreements (note 9)</t>
  </si>
  <si>
    <t>Junior subordinated debentures issued to affiliated trusts (note 19)</t>
  </si>
  <si>
    <t>Guaranteed Preferred Beneficial Interest in the Company's Junior
      Subordinated     Debentures (note 19)</t>
  </si>
  <si>
    <t>Other liabilities</t>
  </si>
  <si>
    <t>Total liabilities</t>
  </si>
  <si>
    <t>Commitments and contingent liabilities (notes 13, 14 and 15)</t>
  </si>
  <si>
    <t>Stockholders' equity (notes 2, 10, 11, 13 and 14):</t>
  </si>
  <si>
    <t>Preferred stock, cumulative, $1 stated value, 1,000,000 shares
      authorized and none issued and outstanding</t>
  </si>
  <si>
    <t>Common stock, at stated value, 15,000,000 shares authorized; 2,525,416
      and 2,576,827 shares outstanding at June 30, 2004 and 2003,
      respectively</t>
  </si>
  <si>
    <t>Additional paid-in capital</t>
  </si>
  <si>
    <t>Retained earnings</t>
  </si>
  <si>
    <t>Accumulated other comprehensive (loss) income</t>
  </si>
  <si>
    <t>Treasury stock, 209,268 shares at June 30, 2003, at cost</t>
  </si>
  <si>
    <t>Total liabilities and stockholders' equity</t>
  </si>
  <si>
    <t>$ 538,753,900  
========</t>
  </si>
  <si>
    <t>$ 467,683,632  
========</t>
  </si>
  <si>
    <t>Interest and dividend income:</t>
  </si>
  <si>
    <t>Interest on loans</t>
  </si>
  <si>
    <t>Interest on Federal Home Loan Bank overnight deposits</t>
  </si>
  <si>
    <t>Interest and dividends on available for sale securities</t>
  </si>
  <si>
    <t>Dividends on Federal Home Loan Bank stock</t>
  </si>
  <si>
    <t>Other interest and dividend income</t>
  </si>
  <si>
    <t>Total interest and dividend income</t>
  </si>
  <si>
    <t>Interest expense:</t>
  </si>
  <si>
    <t>Deposits (note 7)</t>
  </si>
  <si>
    <t>FHLB advances</t>
  </si>
  <si>
    <t>Junior subordinated debentures (trust preferred securities)</t>
  </si>
  <si>
    <t>Total interest expense</t>
  </si>
  <si>
    <t>Net interest income before provision for loan losses</t>
  </si>
  <si>
    <t>Provision for loan losses (note 3)</t>
  </si>
  <si>
    <t>Net interest income after provision for loan losses</t>
  </si>
  <si>
    <t>Noninterest income:</t>
  </si>
  <si>
    <t>Fees and service charges on loans</t>
  </si>
  <si>
    <t>Fees for other services to customers</t>
  </si>
  <si>
    <t>Net securities gains (note 2)</t>
  </si>
  <si>
    <t>Gain (loss) on trading activities</t>
  </si>
  <si>
    <t>Gain on sales of loans</t>
  </si>
  <si>
    <t>Investment and insurance commissions</t>
  </si>
  <si>
    <t>BOLI income</t>
  </si>
  <si>
    <t>Other income (note 7)</t>
  </si>
  <si>
    <t>Total noninterest income</t>
  </si>
  <si>
    <t>Noninterest expense:</t>
  </si>
  <si>
    <t>Salaries and employee benefits (note 14)</t>
  </si>
  <si>
    <t>Occupancy expense</t>
  </si>
  <si>
    <t>Equipment expense</t>
  </si>
  <si>
    <t>Intangible assets amortization</t>
  </si>
  <si>
    <t>Other (notes 2 and 12)</t>
  </si>
  <si>
    <t>Total noninterest expense</t>
  </si>
  <si>
    <t>Income tax expense (note 13)</t>
  </si>
  <si>
    <t>$   3,512,179 
=======</t>
  </si>
  <si>
    <t>$   3,855,318 
=======</t>
  </si>
  <si>
    <t>$   3,852,620 
=======</t>
  </si>
  <si>
    <t>Earnings per common share (notes 11 and 14):</t>
  </si>
  <si>
    <t>Common
  Stock</t>
  </si>
  <si>
    <t>Additional
      Paid-in
  Capital</t>
  </si>
  <si>
    <t>Balance at June 30, 2001</t>
  </si>
  <si>
    <t>Other comprehensive income net of tax:</t>
  </si>
  <si>
    <t>Net unrealized gains on investments available for sale, net of
      reclassification   adjustment (note 17)</t>
  </si>
  <si>
    <t>Total comprehensive income</t>
  </si>
  <si>
    <t>Treasury stock purchased, 1,398 shares</t>
  </si>
  <si>
    <t>Stock options exercised</t>
  </si>
  <si>
    <t>Dividends on common stock at $0.25 per share</t>
  </si>
  <si>
    <t>Treasury stock issued in connection with acquisition of Kendall
      Insurance, Inc.   (note 6)</t>
  </si>
  <si>
    <t>Balance at June 30, 2002</t>
  </si>
  <si>
    <t>Net unrealized losses on investments available for sale, net of
      reclassification   adjustment (note 17)</t>
  </si>
  <si>
    <t>Treasury stock purchased, 73,385 shares</t>
  </si>
  <si>
    <t>Dividends on common stock at $0.32 per share</t>
  </si>
  <si>
    <t>Balance at June 30, 2003</t>
  </si>
  <si>
    <t>Reclassification of treasury stock (note 1)</t>
  </si>
  <si>
    <t>Purchase of 88,286 shares of Company stock</t>
  </si>
  <si>
    <t>Dividends on common stock at $0.35 per share</t>
  </si>
  <si>
    <t>Balance at June 30, 2004</t>
  </si>
  <si>
    <t>$   2,525,416  
=======</t>
  </si>
  <si>
    <t>$    6,943,894  
=======</t>
  </si>
  <si>
    <t>Retained
                  Earnings</t>
  </si>
  <si>
    <t>Accumulated
              Other
           Comprehensive
              Income (Loss)</t>
  </si>
  <si>
    <t>Treasury
        Stock</t>
  </si>
  <si>
    <t>$     (177,719)</t>
  </si>
  <si>
    <t>$   (1,975,297)</t>
  </si>
  <si>
    <t>$   28,380,678  
========</t>
  </si>
  <si>
    <t>$   (1,396,968) 
========</t>
  </si>
  <si>
    <t>$          
             -   
========</t>
  </si>
  <si>
    <t>$   36,453,020  
========</t>
  </si>
  <si>
    <t>Cash flows from operating activities:</t>
  </si>
  <si>
    <t>Adjustments to reconcile net income to net cash provided by  
        operating activities:</t>
  </si>
  <si>
    <t>Provision for losses on acquired assets</t>
  </si>
  <si>
    <t>Write-down of available for sale securities</t>
  </si>
  <si>
    <t>Write-down of non-marketable securities</t>
  </si>
  <si>
    <t>Deferred income tax (benefit) expense</t>
  </si>
  <si>
    <t>Depreciation of premises and equipment</t>
  </si>
  <si>
    <t>Amortization of intangible assets</t>
  </si>
  <si>
    <t>Net gain on sale of available for sale securities</t>
  </si>
  <si>
    <t>Net gain on sales of loans</t>
  </si>
  <si>
    <t>Gain on sale of deposits</t>
  </si>
  <si>
    <t>Originations of loans held for sale</t>
  </si>
  <si>
    <t>Proceeds from sale of loans held for sale</t>
  </si>
  <si>
    <t>Change in other assets and
      liabilities:</t>
  </si>
  <si>
    <t>Interest receivable</t>
  </si>
  <si>
    <t>Other assets and liabilities</t>
  </si>
  <si>
    <t>Net cash provided by operating activities</t>
  </si>
  <si>
    <t>Cash flows from investing activities:</t>
  </si>
  <si>
    <t>Proceeds from the sale of available for sale securities</t>
  </si>
  <si>
    <t>Purchases of available for sale securities</t>
  </si>
  <si>
    <t>Proceeds from maturities and principal payments on available for
        sale securities</t>
  </si>
  <si>
    <t>Proceeds from sale of portfolio loans</t>
  </si>
  <si>
    <t>Net increase in loans</t>
  </si>
  <si>
    <t>Purchases of premises and equipment</t>
  </si>
  <si>
    <t>Proceeds from sale of premises and equipment</t>
  </si>
  <si>
    <t>Proceeds from sale of acquired assets</t>
  </si>
  <si>
    <t>Purchase of BOLI</t>
  </si>
  <si>
    <t>Cash paid in connection with acquisition of Kendall Insurance,
        Inc. (note 6)</t>
  </si>
  <si>
    <t>Net cash used by investing activities</t>
  </si>
  <si>
    <t>Cash flows from financing activities:</t>
  </si>
  <si>
    <t>Net increase in deposits</t>
  </si>
  <si>
    <t>Cash paid on sale of deposits</t>
  </si>
  <si>
    <t>Advances from the
      Federal Home Loan Bank</t>
  </si>
  <si>
    <t>Repayment of
      advances from the Federal Home Loan Bank</t>
  </si>
  <si>
    <t>Net advances (repayments) on Federal Home Loan Bank overnight
        advances</t>
  </si>
  <si>
    <t>Net increase in repurchase agreements</t>
  </si>
  <si>
    <t>Dividends paid</t>
  </si>
  <si>
    <t>Company stock purchased</t>
  </si>
  <si>
    <t>Issuance of common stock</t>
  </si>
  <si>
    <t>Debt issuance costs paid</t>
  </si>
  <si>
    <t>Proceeds from issuance of junior subordinated debentures</t>
  </si>
  <si>
    <t>Net cash provided by financing activities</t>
  </si>
  <si>
    <t>Net (decrease) increase in cash and cash equivalents</t>
  </si>
  <si>
    <t>Cash and cash equivalents, beginning of year</t>
  </si>
  <si>
    <t>Cash and cash equivalents, end of year</t>
  </si>
  <si>
    <t>$  14,647,785  
========</t>
  </si>
  <si>
    <t>$  18,807,919  
========</t>
  </si>
  <si>
    <t>$  18,749,092  
========</t>
  </si>
  <si>
    <t>Supplemental schedule of cash flow information:</t>
  </si>
  <si>
    <t>Interest paid</t>
  </si>
  <si>
    <t>Income taxes paid</t>
  </si>
  <si>
    <t>Supplemental schedule of noncash investing and financing activities:</t>
  </si>
  <si>
    <t>Transfer from loans to acquired assets</t>
  </si>
  <si>
    <t>Treasury stock issued in connection with acquisition of
        Kendall Insurance, Inc. (note 6)</t>
  </si>
  <si>
    <t>Deconsolidation of NBN Capital Trusts, increase in other
        assets and junior subordinated debentures issued to
        affiliated trusts</t>
  </si>
  <si>
    <t>Change in valuation allowance for unrealized losses (gains) on
        available for sale securities, net of tax</t>
  </si>
  <si>
    <t>Net change in deferred taxes for unrealized losses (gains) on
        available for sale securities</t>
  </si>
  <si>
    <t xml:space="preserve"> Accounting
for Stock-Based Compensation</t>
  </si>
  <si>
    <t>Years
      Ended June
      30,</t>
  </si>
  <si>
    <t>Net income, as reported</t>
  </si>
  <si>
    <t>Deduct: total stock-based employee compensation expense
      determined under fair value based method for all awards, net of related
      tax effects</t>
  </si>
  <si>
    <t>Pro forma net income</t>
  </si>
  <si>
    <t>$  3,512,179  
=======</t>
  </si>
  <si>
    <t>$  3,855,318  
=======</t>
  </si>
  <si>
    <t>$  3,638,113  
=======</t>
  </si>
  <si>
    <t>Earnings per share:</t>
  </si>
  <si>
    <t>Basic - as reported</t>
  </si>
  <si>
    <t>1.38  
=======</t>
  </si>
  <si>
    <t>1.46  
=======</t>
  </si>
  <si>
    <t>148  
=======</t>
  </si>
  <si>
    <t>Basic - pro forma</t>
  </si>
  <si>
    <t>1.40  
=======</t>
  </si>
  <si>
    <t>Diluted - as reported</t>
  </si>
  <si>
    <t>1.35  
=======</t>
  </si>
  <si>
    <t>1.44  
=======</t>
  </si>
  <si>
    <t>Diluted - pro forma</t>
  </si>
  <si>
    <t>1.44
=======</t>
  </si>
  <si>
    <t>1.36  
=======</t>
  </si>
  <si>
    <t xml:space="preserve">  
 Treasury Stock 
 </t>
  </si>
  <si>
    <t>Cost</t>
  </si>
  <si>
    <t>Fair
Value</t>
  </si>
  <si>
    <t>Debt securities issued by the U.S. Treasury and other
         U.S. Government corporations and agencies</t>
  </si>
  <si>
    <t>Mortgage-backed securities</t>
  </si>
  <si>
    <t>Equity securities</t>
  </si>
  <si>
    <t>$ 69,587,763 
=======</t>
  </si>
  <si>
    <t>$ 67,471,144 
=======</t>
  </si>
  <si>
    <t>$ 41,590,988 
=======</t>
  </si>
  <si>
    <t>$ 41,729,122 
=======</t>
  </si>
  <si>
    <t>Gross
      Unrealized
   Gains</t>
  </si>
  <si>
    <t>Gross
      Unrealized
   Losses</t>
  </si>
  <si>
    <t>Debt securities issued by the U. S. Treasury and other
         U. S. Government corporations and agencies</t>
  </si>
  <si>
    <t>$  31,627 
=====</t>
  </si>
  <si>
    <t>$ 2,148,246 
=======</t>
  </si>
  <si>
    <t>$  391,809 
======</t>
  </si>
  <si>
    <t>$  253,675 
======</t>
  </si>
  <si>
    <t>Less than 12 Months</t>
  </si>
  <si>
    <t>More than 12 Months</t>
  </si>
  <si>
    <t>Unrealized
   Losses</t>
  </si>
  <si>
    <t>U.S. Treasury and other U.S.   Government corporations and
        agencies</t>
  </si>
  <si>
    <t>$ 58,833,851 
=======</t>
  </si>
  <si>
    <t>$ 1,777,881 
======</t>
  </si>
  <si>
    <t>$ 5,292,397 
======</t>
  </si>
  <si>
    <t>$  370,365 
======</t>
  </si>
  <si>
    <t>$ 64,126,248 
=======</t>
  </si>
  <si>
    <t>Net unrealized (losses) gains</t>
  </si>
  <si>
    <t>$  (2,116,619)</t>
  </si>
  <si>
    <t>Deferred tax effect</t>
  </si>
  <si>
    <t>$  (1,396,968) 
=======</t>
  </si>
  <si>
    <t>$    91,169  
======</t>
  </si>
  <si>
    <t>Fair
  Value</t>
  </si>
  <si>
    <t>Debt securities:</t>
  </si>
  <si>
    <t>Due after one year through five years</t>
  </si>
  <si>
    <t>Due after five years through ten years</t>
  </si>
  <si>
    <t>Due after ten years</t>
  </si>
  <si>
    <t>Mortgage-backed securities (including securities with
      interest rates ranging from
        4.0% to 8.5% maturing February 2005 to September 2032)</t>
  </si>
  <si>
    <t>$  69,587,763  
========</t>
  </si>
  <si>
    <t>$  67,471,144  
========</t>
  </si>
  <si>
    <t xml:space="preserve"> 
 3.   Loans Receivable  
</t>
  </si>
  <si>
    <t>Balance at beginning of year</t>
  </si>
  <si>
    <t>Provision charged to operating expenses</t>
  </si>
  <si>
    <t>Loans charged off</t>
  </si>
  <si>
    <t>Recoveries on loans previously charged off</t>
  </si>
  <si>
    <t>Net loans charged off</t>
  </si>
  <si>
    <t>Balance at end of year</t>
  </si>
  <si>
    <t>$  4,577,000  
=======</t>
  </si>
  <si>
    <t>$  4,016,000  
=======</t>
  </si>
  <si>
    <t>$  3,496,000  
=======</t>
  </si>
  <si>
    <t>Impaired loans</t>
  </si>
  <si>
    <t>Impaired loans with related allowances</t>
  </si>
  <si>
    <t>Allowances on impaired loans</t>
  </si>
  <si>
    <t>Average balance of impaired loans during the year</t>
  </si>
  <si>
    <t>Interest recognized on impaired loans</t>
  </si>
  <si>
    <t xml:space="preserve"> 4.   Premises and Equipment 
 </t>
  </si>
  <si>
    <t>Land</t>
  </si>
  <si>
    <t>Buildings</t>
  </si>
  <si>
    <t>Leasehold and building improvements</t>
  </si>
  <si>
    <t>Furniture, fixtures and equipment</t>
  </si>
  <si>
    <t>Less accumulated depreciation</t>
  </si>
  <si>
    <t>Net premises and equipment</t>
  </si>
  <si>
    <t>$  4,353,208  
=======</t>
  </si>
  <si>
    <t>$  3,950,757  
=======</t>
  </si>
  <si>
    <t xml:space="preserve"> 
 5.   Acquired Assets  
</t>
  </si>
  <si>
    <t>Real estate properties acquired in settlement of loans and other
      acquired assets</t>
  </si>
  <si>
    <t>Less allowance for losses</t>
  </si>
  <si>
    <t>$      38,583  
======</t>
  </si>
  <si>
    <t>$    96,756  
======</t>
  </si>
  <si>
    <t>Write-downs</t>
  </si>
  <si>
    <t>$    13,007  
======</t>
  </si>
  <si>
    <t>$    10,659  
======</t>
  </si>
  <si>
    <t>$    16,448  
======</t>
  </si>
  <si>
    <t xml:space="preserve"> 
 7.   Deposits 
 </t>
  </si>
  <si>
    <t>Weighted
      Average Rate
      at June 30
   2004</t>
  </si>
  <si>
    <t>Amount</t>
  </si>
  <si>
    <t>Percent</t>
  </si>
  <si>
    <t>.00%</t>
  </si>
  <si>
    <t>10.0%</t>
  </si>
  <si>
    <t>10.7%</t>
  </si>
  <si>
    <t>Certificates of deposit and brokered time
       deposits:</t>
  </si>
  <si>
    <t>Less than 1.00%</t>
  </si>
  <si>
    <t>1.00 - 3.75%</t>
  </si>
  <si>
    <t>3.76 - 5.75%</t>
  </si>
  <si>
    <t>5.76 - 7.75%</t>
  </si>
  <si>
    <t>2.12%  
=====</t>
  </si>
  <si>
    <t>$377,819,729 
========</t>
  </si>
  <si>
    <t>100.0% 
=====</t>
  </si>
  <si>
    <t>$318,742,948 
========</t>
  </si>
  <si>
    <t>2005</t>
  </si>
  <si>
    <t>2006</t>
  </si>
  <si>
    <t>2007</t>
  </si>
  <si>
    <t>2008</t>
  </si>
  <si>
    <t>2009</t>
  </si>
  <si>
    <t>Thereafter</t>
  </si>
  <si>
    <t>$           -</t>
  </si>
  <si>
    <t>$        -</t>
  </si>
  <si>
    <t>$ 117,773,086 
========</t>
  </si>
  <si>
    <t>$ 58,448,545 
========</t>
  </si>
  <si>
    <t>$ 27,773,232 
========</t>
  </si>
  <si>
    <t>$ 12,528,996 
========</t>
  </si>
  <si>
    <t>$ 12,698,664 
========</t>
  </si>
  <si>
    <t>$ 122,011 
=======</t>
  </si>
  <si>
    <t>Certificates of deposit and brokered time deposits</t>
  </si>
  <si>
    <t>$  6,566,265  
========</t>
  </si>
  <si>
    <t>$    8,189,340
========</t>
  </si>
  <si>
    <t>$ 11,029,150  
========</t>
  </si>
  <si>
    <t xml:space="preserve"> 
 8.    Federal Home Loan Bank Advances  
</t>
  </si>
  <si>
    <t>June
      30,
      2004</t>
  </si>
  <si>
    <t>Principal
Amounts</t>
  </si>
  <si>
    <t>Interest
 Rates</t>
  </si>
  <si>
    <t>Maturity
  Dates</t>
  </si>
  <si>
    <t>1.44% - 6.65%</t>
  </si>
  <si>
    <t>2.08 - 6.79</t>
  </si>
  <si>
    <t>2.22 - 2.71</t>
  </si>
  <si>
    <t>2.68 - 5.68</t>
  </si>
  <si>
    <t>4.50 - 4.99</t>
  </si>
  <si>
    <t>2011</t>
  </si>
  <si>
    <t>$  82,977,634
        =========</t>
  </si>
  <si>
    <t>June
      30,
      2003</t>
  </si>
  <si>
    <t>1.77% - 6.67%</t>
  </si>
  <si>
    <t>3.11 - 6.65</t>
  </si>
  <si>
    <t>5.52 - 6.79</t>
  </si>
  <si>
    <t>$  86,595,570
        =========</t>
  </si>
  <si>
    <t xml:space="preserve"> 
 10.  Capital and Regulatory Matters  
</t>
  </si>
  <si>
    <t>Actual</t>
  </si>
  <si>
    <t>For Capital
Adequacy Purposes</t>
  </si>
  <si>
    <t>To Be "Well
      Capitalized" Under
      Prompt Corrective
Action Provisions</t>
  </si>
  <si>
    <t>Ratio</t>
  </si>
  <si>
    <t>(Dollars in Thousands)</t>
  </si>
  <si>
    <t>As of June 30, 2004:</t>
  </si>
  <si>
    <t>Tier 1 (Core) capital to risk weighted assets</t>
  </si>
  <si>
    <t>10.13%</t>
  </si>
  <si>
    <t>&gt; $ 16,781</t>
  </si>
  <si>
    <t>&gt; 4.0%</t>
  </si>
  <si>
    <t>&gt; $ 25,172</t>
  </si>
  <si>
    <t>&gt;  6.0%</t>
  </si>
  <si>
    <t>Tier 1 (Core) capital to total assets</t>
  </si>
  <si>
    <t>7.88%</t>
  </si>
  <si>
    <t>&gt; $ 21,570</t>
  </si>
  <si>
    <t>&gt; $ 26,962</t>
  </si>
  <si>
    <t>&gt;  5.0%</t>
  </si>
  <si>
    <t>Total capital to risk weighted assets</t>
  </si>
  <si>
    <t>10.68%</t>
  </si>
  <si>
    <t>&gt; $ 33,563</t>
  </si>
  <si>
    <t>&gt; 8.0%</t>
  </si>
  <si>
    <t>&gt; $ 41,954</t>
  </si>
  <si>
    <t>&gt; 10.0%</t>
  </si>
  <si>
    <t>As of June
      30, 2003:</t>
  </si>
  <si>
    <t>11.37%</t>
  </si>
  <si>
    <t>&gt; $ 14,175</t>
  </si>
  <si>
    <t>&gt; $ 21,262</t>
  </si>
  <si>
    <t>8.65%</t>
  </si>
  <si>
    <t>&gt; $ 18,635</t>
  </si>
  <si>
    <t>&gt; $ 23,293</t>
  </si>
  <si>
    <t>11.99%</t>
  </si>
  <si>
    <t>&gt; $ 28,349</t>
  </si>
  <si>
    <t>&gt; $ 35,437</t>
  </si>
  <si>
    <t xml:space="preserve"> 
 11.  Earnings Per Common Share  
</t>
  </si>
  <si>
    <t>Average shares outstanding, used in computing Basic EPS</t>
  </si>
  <si>
    <t>Dilutive effect of stock options</t>
  </si>
  <si>
    <t>Average equivalent shares outstanding, used in computing Diluted EPS</t>
  </si>
  <si>
    <t>2,604,910  
=======</t>
  </si>
  <si>
    <t>2,685,943  
=======</t>
  </si>
  <si>
    <t>2,667,033  
=======</t>
  </si>
  <si>
    <t xml:space="preserve"> 
 12.  Other Expenses 
 </t>
  </si>
  <si>
    <t>Professional fees</t>
  </si>
  <si>
    <t>Advertising expense</t>
  </si>
  <si>
    <t>Computer services and processing costs</t>
  </si>
  <si>
    <t>Real estate owned expenses</t>
  </si>
  <si>
    <t>$ 4,083,444  
=======</t>
  </si>
  <si>
    <t>$ 3,553,780  
=======</t>
  </si>
  <si>
    <t>$ 3,570,792  
=======</t>
  </si>
  <si>
    <t xml:space="preserve"> 
 13.  Income Taxes 
 </t>
  </si>
  <si>
    <t>Federal:</t>
  </si>
  <si>
    <t>Current</t>
  </si>
  <si>
    <t>Deferred</t>
  </si>
  <si>
    <t>State and local - current</t>
  </si>
  <si>
    <t>$ 1,643,269  
=======</t>
  </si>
  <si>
    <t>$ 1,877,094  
=======</t>
  </si>
  <si>
    <t>$ 2,047,625  
=======</t>
  </si>
  <si>
    <t>% of
      Pretax
Income</t>
  </si>
  <si>
    <t>Expected income tax expense at federal tax   rate</t>
  </si>
  <si>
    <t>34.0%</t>
  </si>
  <si>
    <t>State tax, net of federal tax benefit</t>
  </si>
  <si>
    <t>Dividend received deduction</t>
  </si>
  <si>
    <t>Non-taxable BOLI income</t>
  </si>
  <si>
    <t>$ 1,643,269 
=======</t>
  </si>
  <si>
    <t>31.9%
====</t>
  </si>
  <si>
    <t>$ 1,877,094 
=======</t>
  </si>
  <si>
    <t>32.7%
====</t>
  </si>
  <si>
    <t>$ 2,047,625 
=======</t>
  </si>
  <si>
    <t>34.7%
====</t>
  </si>
  <si>
    <t>Deferred tax assets:</t>
  </si>
  <si>
    <t>Loans, principally due to allowance for loan losses</t>
  </si>
  <si>
    <t>Interest on nonperforming loans</t>
  </si>
  <si>
    <t>Deferred gain on loan sales</t>
  </si>
  <si>
    <t>Difference in tax and financial statement bases of investments</t>
  </si>
  <si>
    <t>Difference in tax and financial statement amortization of goodwill and
      other intangible   assets</t>
  </si>
  <si>
    <t>Total deferred tax assets</t>
  </si>
  <si>
    <t>Deferred tax liabilities:</t>
  </si>
  <si>
    <t>Loan loss reserve - tax basis</t>
  </si>
  <si>
    <t>Mortgage servicing rights</t>
  </si>
  <si>
    <t>Premises and equipment</t>
  </si>
  <si>
    <t>Total deferred tax liabilities</t>
  </si>
  <si>
    <t>Net deferred tax assets, included in other assets</t>
  </si>
  <si>
    <t>$ 2,381,000  
=======</t>
  </si>
  <si>
    <t>$ 1,319,000  
=======</t>
  </si>
  <si>
    <t xml:space="preserve">  
 Stock Option Plans 
 </t>
  </si>
  <si>
    <t>Shares</t>
  </si>
  <si>
    <t>Weighted-
      Average
      Exercise
  Price</t>
  </si>
  <si>
    <t>Outstanding at beginning of year</t>
  </si>
  <si>
    <t>Granted</t>
  </si>
  <si>
    <t>Exercised</t>
  </si>
  <si>
    <t>Expired</t>
  </si>
  <si>
    <t>Outstanding and exercisable at end of    year</t>
  </si>
  <si>
    <t>108,875 
=====</t>
  </si>
  <si>
    <t>$ 11.79 
====</t>
  </si>
  <si>
    <t>146,000 
=====</t>
  </si>
  <si>
    <t>$ 11.26 
====</t>
  </si>
  <si>
    <t>151,500 
=====</t>
  </si>
  <si>
    <t>$ 11.30 
====</t>
  </si>
  <si>
    <t>Options Outstanding</t>
  </si>
  <si>
    <t>Range of
 Exercise Price</t>
  </si>
  <si>
    <t>Number
      Outstanding at
       June 30, 2004</t>
  </si>
  <si>
    <t>Weighted-Average
      Remaining
       Contractual Life</t>
  </si>
  <si>
    <t>Weighted-Average
        Exercise Prices</t>
  </si>
  <si>
    <t>.2 years</t>
  </si>
  <si>
    <t>$  8.00 to $  9.00</t>
  </si>
  <si>
    <t>$12.00 to $13.50</t>
  </si>
  <si>
    <t>$15.00 to $18.50</t>
  </si>
  <si>
    <t>$ 7.50 to $18.50</t>
  </si>
  <si>
    <t>108,875 
======</t>
  </si>
  <si>
    <t>5.0        
===</t>
  </si>
  <si>
    <t>$  11.79  
=====</t>
  </si>
  <si>
    <t xml:space="preserve"> 
 15.  Commitments, Contingent Liabilities and Other
Off-Balance Sheet Risks  
</t>
  </si>
  <si>
    <t>Commitments to originate loans:</t>
  </si>
  <si>
    <t>Residential real estate mortgages</t>
  </si>
  <si>
    <t>Commercial real estate mortgages, including multi-family residential
      real estate</t>
  </si>
  <si>
    <t>Commercial business loans</t>
  </si>
  <si>
    <t>Unused lines of credit</t>
  </si>
  <si>
    <t>Standby letters of credit</t>
  </si>
  <si>
    <t>Unadvanced portions of construction loans</t>
  </si>
  <si>
    <t xml:space="preserve">  
 Lease Obligations 
 </t>
  </si>
  <si>
    <t>2010 and after</t>
  </si>
  <si>
    <t>$ 4,607,000 
=======</t>
  </si>
  <si>
    <t xml:space="preserve">  
 Legal Proceedings 
 </t>
  </si>
  <si>
    <t>Balance Sheets</t>
  </si>
  <si>
    <t>June
      30,</t>
  </si>
  <si>
    <t>Assets</t>
  </si>
  <si>
    <t>Cash (primarily deposited with banking subsidiary)</t>
  </si>
  <si>
    <t>Investment in banking subsidiary</t>
  </si>
  <si>
    <t>Investment in common securities of affiliated trusts</t>
  </si>
  <si>
    <t>Goodwill, net</t>
  </si>
  <si>
    <t>Other assets</t>
  </si>
  <si>
    <t>$  50,034,763  
========</t>
  </si>
  <si>
    <t>$  43,895,623  
========</t>
  </si>
  <si>
    <t>Liabilities and Stockholders' Equity</t>
  </si>
  <si>
    <t>Junior Subordinated Debentures issued to affiliated trusts</t>
  </si>
  <si>
    <t>Stockholders' equity</t>
  </si>
  <si>
    <t>$  50,034,763  
=======</t>
  </si>
  <si>
    <t>$  43,895,623  
=======</t>
  </si>
  <si>
    <t>Statements of Income</t>
  </si>
  <si>
    <t>Years Ended June
      30,</t>
  </si>
  <si>
    <t>Income:</t>
  </si>
  <si>
    <t>Dividends from banking subsidiary</t>
  </si>
  <si>
    <t>Other income</t>
  </si>
  <si>
    <t>Total income</t>
  </si>
  <si>
    <t>Expenses:</t>
  </si>
  <si>
    <t>Interest on Junior Subordinated Debentures paid to affiliated trusts</t>
  </si>
  <si>
    <t>General and administrative expenses</t>
  </si>
  <si>
    <t>Total expenses</t>
  </si>
  <si>
    <t>Income before income tax benefit and equity in undistributed net
        income of subsidiaries</t>
  </si>
  <si>
    <t>Income tax benefit</t>
  </si>
  <si>
    <t>Income before equity in undistributed net income of subsidiaries</t>
  </si>
  <si>
    <t>Equity in undistributed net income of subsidiaries</t>
  </si>
  <si>
    <t>$ 3,512,179  
=======</t>
  </si>
  <si>
    <t>$ 3,855,318  
=======</t>
  </si>
  <si>
    <t>$ 3,852,620  
=======</t>
  </si>
  <si>
    <t>Statements of Cash Flows</t>
  </si>
  <si>
    <t>Adjustments to reconcile net income to net cash provided by
        operating activities:</t>
  </si>
  <si>
    <t>Amortization</t>
  </si>
  <si>
    <t>Undistributed earnings of subsidiaries</t>
  </si>
  <si>
    <t>(Increase) decrease in other assets</t>
  </si>
  <si>
    <t>(Decrease) increase in other liabilities</t>
  </si>
  <si>
    <t>Purchase of common securities of affiliated trusts</t>
  </si>
  <si>
    <t>Issuance of stock to subsidiary</t>
  </si>
  <si>
    <t>Dividends paid to stockholders</t>
  </si>
  <si>
    <t>Payments for debt issuance costs</t>
  </si>
  <si>
    <t>Proceeds from issuance of junior subordinated debentures to
        affiliated trusts</t>
  </si>
  <si>
    <t>Net cash provided (used) by financing activities</t>
  </si>
  <si>
    <t>Net increase (decrease) in cash</t>
  </si>
  <si>
    <t>Cash, beginning of year</t>
  </si>
  <si>
    <t>Cash, end of year</t>
  </si>
  <si>
    <t>$ 5,646,368  
=======</t>
  </si>
  <si>
    <t>$   435,711  
=======</t>
  </si>
  <si>
    <t>$   666,710  
=======</t>
  </si>
  <si>
    <t xml:space="preserve"> 
 17.  Other Comprehensive Income 
 </t>
  </si>
  <si>
    <t>Unrealized (losses) gains arising during the period, net of tax effect
      of   $756,585 in 2004, $245,988 in 2003 and $281,738 in 2002</t>
  </si>
  <si>
    <t>$ (1,468,665)</t>
  </si>
  <si>
    <t>Less: reclassification adjustment for gains on investments, net of
        write-downs, included in net income, net of tax effect of
      $10,031 in   2004, $290,803 in 2003 and $98,405 in 2002</t>
  </si>
  <si>
    <t>Other comprehensive income</t>
  </si>
  <si>
    <t>$ (1,488,137) 
========</t>
  </si>
  <si>
    <t>$    (86,993) 
=======</t>
  </si>
  <si>
    <t>$    355,881  
=======</t>
  </si>
  <si>
    <t xml:space="preserve"> 
 Limitations</t>
  </si>
  <si>
    <t>June 30,
      2004</t>
  </si>
  <si>
    <t>June 30,
      2003</t>
  </si>
  <si>
    <t>Carrying
  Value</t>
  </si>
  <si>
    <t>Estimated
Fair Value</t>
  </si>
  <si>
    <t>Financial assets:</t>
  </si>
  <si>
    <t>Cash and cash equivalents</t>
  </si>
  <si>
    <t>Available for sale securities</t>
  </si>
  <si>
    <t>BOLI</t>
  </si>
  <si>
    <t>Financial liabilities:</t>
  </si>
  <si>
    <t>Deposits (with no stated maturity)</t>
  </si>
  <si>
    <t>Time deposits</t>
  </si>
  <si>
    <t>Borrowed funds</t>
  </si>
  <si>
    <t>Junior Subordinated Debentures</t>
  </si>
  <si>
    <t xml:space="preserve"> 
 21.  Subsequent Event 
 </t>
  </si>
  <si>
    <t>Item
      8.b. Statistical Disclosures Required by Industry Guide 3</t>
  </si>
  <si>
    <t>Table
      1</t>
  </si>
  <si>
    <t>Northeast
      Bancorp Consolidated</t>
  </si>
  <si>
    <t>Distribution
      of Assets, Liabilities and Net Worth (in thousands)</t>
  </si>
  <si>
    <t>Interest
      Rates and Interest Differential</t>
  </si>
  <si>
    <t>Years
      Ended June 30, 2004, 2003 and 2002</t>
  </si>
  <si>
    <t>Average  
  Balance</t>
  </si>
  <si>
    <t>Interest/  
      Income  
 Expense</t>
  </si>
  <si>
    <t>Average  
      Yield/  
  Rate</t>
  </si>
  <si>
    <t>Assets:</t>
  </si>
  <si>
    <t>Interest
      earning-assets:</t>
  </si>
  <si>
    <t>Investment
      securities (1)</t>
  </si>
  <si>
    <t>3.72%</t>
  </si>
  <si>
    <t>Loans
      (2)(3)(4)</t>
  </si>
  <si>
    <t>6.37%</t>
  </si>
  <si>
    <t>FHLB
      stock</t>
  </si>
  <si>
    <t>2.62%</t>
  </si>
  <si>
    <t>Short-term
      investments (5)</t>
  </si>
  <si>
    <t>0.64%</t>
  </si>
  <si>
    <t>Total
      interest-earning assets/interest</t>
  </si>
  <si>
    <t>income/average
      rates earned</t>
  </si>
  <si>
    <t>5.95%</t>
  </si>
  <si>
    <t>Non-interest
      earning assets:</t>
  </si>
  <si>
    <t>Cash
      &amp; due from banks</t>
  </si>
  <si>
    <t>Bank
      premises and equipment, net</t>
  </si>
  <si>
    <t>Other
      assets (6)</t>
  </si>
  <si>
    <t>Allowance
      for loan losses</t>
  </si>
  <si>
    <t>Total
      non-interest earning assets</t>
  </si>
  <si>
    <t>Total
      assets</t>
  </si>
  <si>
    <t>Liabilities
      &amp; net worth:</t>
  </si>
  <si>
    <t>Interest-bearing
      liabilities:</t>
  </si>
  <si>
    <t>Now</t>
  </si>
  <si>
    <t>1.03%</t>
  </si>
  <si>
    <t>Money
      market</t>
  </si>
  <si>
    <t>1.13%</t>
  </si>
  <si>
    <t>Savings</t>
  </si>
  <si>
    <t>Time</t>
  </si>
  <si>
    <t>2.85%</t>
  </si>
  <si>
    <t>Total
      interest-bearing deposits</t>
  </si>
  <si>
    <t>2.19%</t>
  </si>
  <si>
    <t>Repurchase
      agreements</t>
  </si>
  <si>
    <t>Borrowed
      funds</t>
  </si>
  <si>
    <t>5.18%</t>
  </si>
  <si>
    <t>Junior
      subordinated debentures</t>
  </si>
  <si>
    <t>8.85%</t>
  </si>
  <si>
    <t>Total
      interest-bearing liabilities/</t>
  </si>
  <si>
    <t>interest
      expense/average rates paid</t>
  </si>
  <si>
    <t>2.88%</t>
  </si>
  <si>
    <t>Total
      non-interest bearing liabilities:</t>
  </si>
  <si>
    <t>Demand
      deposits and escrow accounts</t>
  </si>
  <si>
    <t>Other
      liabilities</t>
  </si>
  <si>
    <t>Total
      liabilities</t>
  </si>
  <si>
    <t>Stockholders'
      equity</t>
  </si>
  <si>
    <t>Total
      liabilities and stockholders' equity</t>
  </si>
  <si>
    <t>Net
      interest income</t>
  </si>
  <si>
    <t>Interest
      rate spread</t>
  </si>
  <si>
    <t>3.07%</t>
  </si>
  <si>
    <t>Net
      yield on interest earning assets (7)</t>
  </si>
  <si>
    <t>3.35%</t>
  </si>
  <si>
    <t>Page
      59</t>
  </si>
  <si>
    <t>June
      30, 2003</t>
  </si>
  <si>
    <t>4.71%</t>
  </si>
  <si>
    <t>3.42%</t>
  </si>
  <si>
    <t>6.74%</t>
  </si>
  <si>
    <t>1.49%</t>
  </si>
  <si>
    <t>1.65%</t>
  </si>
  <si>
    <t>1.16%</t>
  </si>
  <si>
    <t>3.93%</t>
  </si>
  <si>
    <t>2.95%</t>
  </si>
  <si>
    <t>1.00%</t>
  </si>
  <si>
    <t>5.58%</t>
  </si>
  <si>
    <t>9.84%</t>
  </si>
  <si>
    <t>3.62%</t>
  </si>
  <si>
    <t>3.12%</t>
  </si>
  <si>
    <t>3.49%</t>
  </si>
  <si>
    <t>Page
      60</t>
  </si>
  <si>
    <t>Average   
  Balance</t>
  </si>
  <si>
    <t>June 30, 2002</t>
  </si>
  <si>
    <t>5.31%</t>
  </si>
  <si>
    <t>7.90%</t>
  </si>
  <si>
    <t>4.41%</t>
  </si>
  <si>
    <t>2.21%</t>
  </si>
  <si>
    <t>7.55%</t>
  </si>
  <si>
    <t>2.41%</t>
  </si>
  <si>
    <t>1.79%</t>
  </si>
  <si>
    <t>4.94%</t>
  </si>
  <si>
    <t>4.10%</t>
  </si>
  <si>
    <t>1.46%</t>
  </si>
  <si>
    <t>5.77%</t>
  </si>
  <si>
    <t>4.54%</t>
  </si>
  <si>
    <t>3.01%</t>
  </si>
  <si>
    <t>3.50%</t>
  </si>
  <si>
    <t>Taxable.
      The yield information does not give effect to changes in fair value that
      are reflected as a</t>
  </si>
  <si>
    <t>component
      of stockholders equity.</t>
  </si>
  <si>
    <t>Non-accruing
      loans are included in computation of average balance, but unpaid interest
      on</t>
  </si>
  <si>
    <t>nonperforming
      loans has not been included for purposes of determining interest income.</t>
  </si>
  <si>
    <t>Interest
      income on loans includes amortization of net deferred costs of $869 in
      2004,</t>
  </si>
  <si>
    <t>$905
      in 2003, and $790 in 2002.</t>
  </si>
  <si>
    <t>Includes
      Loans Held for Sale.</t>
  </si>
  <si>
    <t>Short
      term investments include FHLB overnight deposits and other
      interest-bearing deposits.</t>
  </si>
  <si>
    <t>Other
      assets includes BOLI of $7,596 which contributed $380 to fee revenue.</t>
  </si>
  <si>
    <t>The
      net yield on average earning assets is net interest income divided by
      average interest-earning assets.</t>
  </si>
  <si>
    <t>Table 2</t>
  </si>
  <si>
    <t>Northeast Bancorp
      Consolidated</t>
  </si>
  <si>
    <t>Investment
      Securities Portfolio</t>
  </si>
  <si>
    <t>($ in thousands)</t>
  </si>
  <si>
    <t>As of June
      30,</t>
  </si>
  <si>
    <t>Available for sale
      (1)</t>
  </si>
  <si>
    <t>U.S. Government and
      agency obligations</t>
  </si>
  <si>
    <t>Mortgage-backed
      securities</t>
  </si>
  <si>
    <t>Other bonds</t>
  </si>
  <si>
    <t>Total available for
      sale (2):</t>
  </si>
  <si>
    <t>Carried at estimated
      market value. Northeast Bancorp does not have any securities classified
      held to maturity.</t>
  </si>
  <si>
    <t>Cost of such
      securities ($ in thousands) was $69,588 as of June 30, 2004, $41,591 as of</t>
  </si>
  <si>
    <t>June 30, 2003, and
      $32,170 as of June 30, 2002.</t>
  </si>
  <si>
    <t>Table
      3</t>
  </si>
  <si>
    <t>Investment
      Maturity</t>
  </si>
  <si>
    <t>($ in
      thousands)</t>
  </si>
  <si>
    <t>After
      One Year</t>
  </si>
  <si>
    <t>After
      Five Years</t>
  </si>
  <si>
    <t>But
      Within</t>
  </si>
  <si>
    <t>Within
      One Year</t>
  </si>
  <si>
    <t>5 Years</t>
  </si>
  <si>
    <t>10 Years</t>
  </si>
  <si>
    <t>After
      10 Years</t>
  </si>
  <si>
    <t>Yield</t>
  </si>
  <si>
    <t>Year
      Ended June 30, 2004</t>
  </si>
  <si>
    <t>U. S. Government and
      agencies obligations</t>
  </si>
  <si>
    <t>$            
      -</t>
  </si>
  <si>
    <t>0.00%</t>
  </si>
  <si>
    <t>3.13%</t>
  </si>
  <si>
    <t>5.16%</t>
  </si>
  <si>
    <t>3.71%</t>
  </si>
  <si>
    <t>4.15%</t>
  </si>
  <si>
    <t>4.97%</t>
  </si>
  <si>
    <t>4.42%</t>
  </si>
  <si>
    <t>5.93%</t>
  </si>
  <si>
    <t>$    
      2,138  
======</t>
  </si>
  <si>
    <t>5.93%
====</t>
  </si>
  <si>
    <t>$  
      21,500  
======</t>
  </si>
  <si>
    <t>3.53%
====</t>
  </si>
  <si>
    <t>$   
      32,204  
======</t>
  </si>
  <si>
    <t>4.25%
====</t>
  </si>
  <si>
    <t>$  
      11,629  
======</t>
  </si>
  <si>
    <t>4.99%
====</t>
  </si>
  <si>
    <t>$  
      67,471  
======</t>
  </si>
  <si>
    <t>4.20%
====</t>
  </si>
  <si>
    <t>Year
      Ended June 30, 2003</t>
  </si>
  <si>
    <t>5.00%</t>
  </si>
  <si>
    <t>2.75%</t>
  </si>
  <si>
    <t>4.40%</t>
  </si>
  <si>
    <t>5.23%</t>
  </si>
  <si>
    <t>4.64%</t>
  </si>
  <si>
    <t>6.04%</t>
  </si>
  <si>
    <t>$    
      1,498  
======</t>
  </si>
  <si>
    <t>6.04%
====</t>
  </si>
  <si>
    <t>$  
      20,948  
======</t>
  </si>
  <si>
    <t>2.92%
====</t>
  </si>
  <si>
    <t>$  
      12,418  
======</t>
  </si>
  <si>
    <t>4.40%
====</t>
  </si>
  <si>
    <t>$    
      6,865  
======</t>
  </si>
  <si>
    <t>5.20%
====</t>
  </si>
  <si>
    <t>$  
      41,729  
======</t>
  </si>
  <si>
    <t>3.85%
====</t>
  </si>
  <si>
    <t>No
      tax-exempt securities are carried in our investment portfolio.</t>
  </si>
  <si>
    <t>Table
      4</t>
  </si>
  <si>
    <t>Loan
      Portfolio</t>
  </si>
  <si>
    <t>As
      of</t>
  </si>
  <si>
    <t>Percent of</t>
  </si>
  <si>
    <t>Total Loans</t>
  </si>
  <si>
    <t>Loan
      portfolio:</t>
  </si>
  <si>
    <t>Residential
      real estate</t>
  </si>
  <si>
    <t>32.10%</t>
  </si>
  <si>
    <t>33.33%</t>
  </si>
  <si>
    <t>42.92%</t>
  </si>
  <si>
    <t>Commercial
      real estate</t>
  </si>
  <si>
    <t>29.74%</t>
  </si>
  <si>
    <t>26.00%</t>
  </si>
  <si>
    <t>21.63%</t>
  </si>
  <si>
    <t>1.95%</t>
  </si>
  <si>
    <t>1.92%</t>
  </si>
  <si>
    <t>Commercial</t>
  </si>
  <si>
    <t>14.95%</t>
  </si>
  <si>
    <t>17.96%</t>
  </si>
  <si>
    <t>13.06%</t>
  </si>
  <si>
    <t>Consumer
      and other</t>
  </si>
  <si>
    <t>21.26%</t>
  </si>
  <si>
    <t>20.79%</t>
  </si>
  <si>
    <t>19.98%</t>
  </si>
  <si>
    <t>Total loans</t>
  </si>
  <si>
    <t>100.00%</t>
  </si>
  <si>
    <t>Net
      deferred loan costs</t>
  </si>
  <si>
    <t>Less:</t>
  </si>
  <si>
    <t>June 30, 2001</t>
  </si>
  <si>
    <t>June 30, 2000</t>
  </si>
  <si>
    <t>49.25%</t>
  </si>
  <si>
    <t>51.24%</t>
  </si>
  <si>
    <t>18.16%</t>
  </si>
  <si>
    <t>16.33%</t>
  </si>
  <si>
    <t>1.29%</t>
  </si>
  <si>
    <t>12.03%</t>
  </si>
  <si>
    <t>10.95%</t>
  </si>
  <si>
    <t>19.27%</t>
  </si>
  <si>
    <t>19.53%</t>
  </si>
  <si>
    <t>Table 5</t>
  </si>
  <si>
    <t>Maturities and
      Repricing of Loans ($ in thousands)</t>
  </si>
  <si>
    <t>As of June 30, 2004</t>
  </si>
  <si>
    <t>1
      Year</t>
  </si>
  <si>
    <t>1
      to 5</t>
  </si>
  <si>
    <t>5
      to 10</t>
  </si>
  <si>
    <t>Over
      10</t>
  </si>
  <si>
    <t>or
      Less</t>
  </si>
  <si>
    <t>Years</t>
  </si>
  <si>
    <t>Mortgages:</t>
  </si>
  <si>
    <t>Residential</t>
  </si>
  <si>
    <t>Non-mortgage loans:</t>
  </si>
  <si>
    <t>Type of interest rate:</t>
  </si>
  <si>
    <t>Predetermined rate, maturity</t>
  </si>
  <si>
    <t>greater than 1 year</t>
  </si>
  <si>
    <t>Floating or adjustable rate</t>
  </si>
  <si>
    <t>due after one year</t>
  </si>
  <si>
    <t>Total due after 1 year:</t>
  </si>
  <si>
    <t>Scheduled repayments are reported
      in the maturity category in which the payment is due. Demand</t>
  </si>
  <si>
    <t>loans and overdrafts are reported
      in one year or less. Maturities are based upon contract terms.</t>
  </si>
  <si>
    <t>Table
      6</t>
  </si>
  <si>
    <t>Summary
      of Loan Losses Experience</t>
  </si>
  <si>
    <t>For
      Years Ended June 30,</t>
  </si>
  <si>
    <t>Average
      net loans outstanding during the period (1)</t>
  </si>
  <si>
    <t>Net
      loans at end of period (1)</t>
  </si>
  <si>
    <t>Allowance
      at beginning of period</t>
  </si>
  <si>
    <t>Loans
      charged-off during the period:</t>
  </si>
  <si>
    <t>Residential real
      estate</t>
  </si>
  <si>
    <t>Commercial real
      estate</t>
  </si>
  <si>
    <t>Total
      loans charged-off</t>
  </si>
  <si>
    <t>Recoveries
      on loans previously charged-off:</t>
  </si>
  <si>
    <t>Total
      recoveries</t>
  </si>
  <si>
    <t>Net
      loans charged off during the period</t>
  </si>
  <si>
    <t>Provision
      for loan losses</t>
  </si>
  <si>
    <t>Allowance
      at end of period</t>
  </si>
  <si>
    <t>Ratio of
      net charge-offs to</t>
  </si>
  <si>
    <t>average
      loans outstanding</t>
  </si>
  <si>
    <t>0.10%</t>
  </si>
  <si>
    <t>0.15%</t>
  </si>
  <si>
    <t>0.30%</t>
  </si>
  <si>
    <t>0.13%</t>
  </si>
  <si>
    <t>0.14%</t>
  </si>
  <si>
    <t>Allowance
      as a percentage of total loans</t>
  </si>
  <si>
    <t>1.06%</t>
  </si>
  <si>
    <t>0.93%</t>
  </si>
  <si>
    <t>0.99%</t>
  </si>
  <si>
    <t>0.92%</t>
  </si>
  <si>
    <t>Allowance
      as a percentage of</t>
  </si>
  <si>
    <t>non-performing and
      non-accrual loans</t>
  </si>
  <si>
    <t>272.93%</t>
  </si>
  <si>
    <t>219.57%</t>
  </si>
  <si>
    <t>298.55%</t>
  </si>
  <si>
    <t>104.11%</t>
  </si>
  <si>
    <t>296.94%</t>
  </si>
  <si>
    <t>Excludes loans held
      for sale.</t>
  </si>
  <si>
    <t>The
      allowance for loan losses as a percentage of loans stayed the same in
      2004.</t>
  </si>
  <si>
    <t>Management
      believes that the allowance for loan losses is adequate.</t>
  </si>
  <si>
    <t>For each
      period indicated, this table summarizes loans outstanding at the end of
      each period, the average amount of loans</t>
  </si>
  <si>
    <t>outstanding,
      changes in the allowance for loan losses, and other selected statistics.</t>
  </si>
  <si>
    <t>Table 7</t>
  </si>
  <si>
    <t>Allowance for Loan
      Losses</t>
  </si>
  <si>
    <t>June 30,
      2002</t>
  </si>
  <si>
    <t>Loans in Each</t>
  </si>
  <si>
    <t>Category to</t>
  </si>
  <si>
    <t>Allocation of
      allowance for loan losses:</t>
  </si>
  <si>
    <t>Consumer</t>
  </si>
  <si>
    <t>Unallocated</t>
  </si>
  <si>
    <t>Table
      8</t>
  </si>
  <si>
    <t>Non-performing
      Loans</t>
  </si>
  <si>
    <t>For Years Ended June
      30,</t>
  </si>
  <si>
    <t>Non-accrual
      loans:</t>
  </si>
  <si>
    <t>Total non-accrual
      loans</t>
  </si>
  <si>
    <t>Current non-accrual loans (1)</t>
  </si>
  <si>
    <t>Total
      non-performing loans</t>
  </si>
  <si>
    <t>Acquired
      assets</t>
  </si>
  <si>
    <t>Total
      non-performing assets</t>
  </si>
  <si>
    <t>Non-performing
      loans to total loans</t>
  </si>
  <si>
    <t>0.39%</t>
  </si>
  <si>
    <t>0.49%</t>
  </si>
  <si>
    <t>0.31%</t>
  </si>
  <si>
    <t>0.96%</t>
  </si>
  <si>
    <t>Non-performing
      assets to total assets</t>
  </si>
  <si>
    <t>0.32%</t>
  </si>
  <si>
    <t>0.41%</t>
  </si>
  <si>
    <t>0.40%</t>
  </si>
  <si>
    <t>0.34%</t>
  </si>
  <si>
    <t>As of June 30, 2004,
      there were no troubled debt restructured loans.</t>
  </si>
  <si>
    <t>See additional
      information concerning non-performing and impaired loans in footnote 3 of
      the</t>
  </si>
  <si>
    <t>consolidated
      financial statements as well as in the Management's Discussion and
      Analysis.</t>
  </si>
  <si>
    <t>(1) As of June 30,
      2004, comprised of commercial real estate loans of $873 thousand and</t>
  </si>
  <si>
    <t>commercial loans of
      $357 thousand.</t>
  </si>
  <si>
    <t>Table 9</t>
  </si>
  <si>
    <t>Average Deposits ($
      in thousands) and Rates</t>
  </si>
  <si>
    <t>For Years Ended</t>
  </si>
  <si>
    <t>% of</t>
  </si>
  <si>
    <t>Rate</t>
  </si>
  <si>
    <t>Average deposits:</t>
  </si>
  <si>
    <t>Non-interest bearing demand
      deposits</t>
  </si>
  <si>
    <t>10.11%</t>
  </si>
  <si>
    <t>9.66%</t>
  </si>
  <si>
    <t>9.07%</t>
  </si>
  <si>
    <t>8.48%</t>
  </si>
  <si>
    <t>7.57%</t>
  </si>
  <si>
    <t>6.93%</t>
  </si>
  <si>
    <t>NOW and money market</t>
  </si>
  <si>
    <t>1.05%</t>
  </si>
  <si>
    <t>23.73%</t>
  </si>
  <si>
    <t>1.53%</t>
  </si>
  <si>
    <t>28.07%</t>
  </si>
  <si>
    <t>2.38%</t>
  </si>
  <si>
    <t>21.17%</t>
  </si>
  <si>
    <t>57.68%</t>
  </si>
  <si>
    <t>54.70%</t>
  </si>
  <si>
    <t>62.83%</t>
  </si>
  <si>
    <t>Total average deposits</t>
  </si>
  <si>
    <t>1.97%</t>
  </si>
  <si>
    <t>3.73%</t>
  </si>
  <si>
    <t>This table shows the average
      daily amount of deposits and average rates paid on such deposits for the
      periods indicated.</t>
  </si>
  <si>
    <t>Table 10</t>
  </si>
  <si>
    <t>Northeast Bancorp Consolidated</t>
  </si>
  <si>
    <t>Maturities of Time
      Deposits $100,000 &amp; Over</t>
  </si>
  <si>
    <t>For Year Ended June 30, 2004</t>
  </si>
  <si>
    <t>Balance</t>
  </si>
  <si>
    <t>3 months or less</t>
  </si>
  <si>
    <t>Over 3 through 6 months</t>
  </si>
  <si>
    <t>Over 6 through 12 months</t>
  </si>
  <si>
    <t>Over 12 months</t>
  </si>
  <si>
    <t>Total time deposits $100,000
      &amp; over</t>
  </si>
  <si>
    <t>Table 11</t>
  </si>
  <si>
    <t>Weighted</t>
  </si>
  <si>
    <t>Balance at year end</t>
  </si>
  <si>
    <t>1.15%</t>
  </si>
  <si>
    <t>Average outstanding
      during year</t>
  </si>
  <si>
    <t>Maximum outstanding
      at any month end</t>
  </si>
  <si>
    <t>These borrowings,
      which were scheduled to mature within 4 days, were collateralized by
      securities with</t>
  </si>
  <si>
    <t>the market value of
      $26,179,000 and amortized cost of $27,144,000 at June 30, 2004, a market
      value of</t>
  </si>
  <si>
    <t>$22,395,000 and
      amortized cost of $22,225,000 at June 30, 2003, and a market value of
      $16,950,000</t>
  </si>
  <si>
    <t>and amortized cost of
      $16,548,000 at June 30, 2002. Securities sold under these agreements were
      under</t>
  </si>
  <si>
    <t>the control of the
      Company during 2004, 2003 and 2002.</t>
  </si>
  <si>
    <t>Table 12</t>
  </si>
  <si>
    <t>FHLB Advances Due in
      1 Year or Less</t>
  </si>
  <si>
    <t>5.10%</t>
  </si>
  <si>
    <t>4.22%</t>
  </si>
  <si>
    <t>4.55%</t>
  </si>
  <si>
    <t>5.24%</t>
  </si>
  <si>
    <t>5.08%</t>
  </si>
  <si>
    <t>This table shows the
      Federal Home Loan Bank Advances the Company had due to mature in one year
      or less as of</t>
  </si>
  <si>
    <t>June 30, 2004, 2003
      and 2002.</t>
  </si>
  <si>
    <t>Table 13</t>
  </si>
  <si>
    <t>Maturities and
      Repricing of Earning Assets &amp; Interest-bearing Liabilities</t>
  </si>
  <si>
    <t>For Year Ended of
      June 30, 2004</t>
  </si>
  <si>
    <t>Term to Repricing or
      Maturity</t>
  </si>
  <si>
    <t>Less
      Than</t>
  </si>
  <si>
    <t>1-5</t>
  </si>
  <si>
    <t>Over
      5</t>
  </si>
  <si>
    <t>%
      of</t>
  </si>
  <si>
    <t>1 Year</t>
  </si>
  <si>
    <t>Interest earning
      assets:</t>
  </si>
  <si>
    <t>Investment
      securities</t>
  </si>
  <si>
    <t>13.35%</t>
  </si>
  <si>
    <t>FHLB stock</t>
  </si>
  <si>
    <t>1.32%</t>
  </si>
  <si>
    <t>Short-term
      investments (1)</t>
  </si>
  <si>
    <t>0.25%</t>
  </si>
  <si>
    <t>Residential real
      estate:</t>
  </si>
  <si>
    <t>Fixed rate loans</t>
  </si>
  <si>
    <t>17.19%</t>
  </si>
  <si>
    <t>Variable loans</t>
  </si>
  <si>
    <t>10.12%</t>
  </si>
  <si>
    <t>25.30%</t>
  </si>
  <si>
    <t>1.66%</t>
  </si>
  <si>
    <t>Other loans:</t>
  </si>
  <si>
    <t>12.72%</t>
  </si>
  <si>
    <t>18.09%</t>
  </si>
  <si>
    <t>85.08%</t>
  </si>
  <si>
    <t>Total
      interest-earning assets</t>
  </si>
  <si>
    <t>Customer deposits:</t>
  </si>
  <si>
    <t>NOW accounts</t>
  </si>
  <si>
    <t>13.94%</t>
  </si>
  <si>
    <t>Money market accounts</t>
  </si>
  <si>
    <t>3.81%</t>
  </si>
  <si>
    <t>6.24%</t>
  </si>
  <si>
    <t>Certificates of deposit</t>
  </si>
  <si>
    <t>49.70%</t>
  </si>
  <si>
    <t>Total customer
      deposits</t>
  </si>
  <si>
    <t>73.69%</t>
  </si>
  <si>
    <t>Borrowings:</t>
  </si>
  <si>
    <t>5.39%</t>
  </si>
  <si>
    <t>Other borrowings</t>
  </si>
  <si>
    <t>17.98%</t>
  </si>
  <si>
    <t>Junior subordinated
      debentures</t>
  </si>
  <si>
    <t>2.94%</t>
  </si>
  <si>
    <t>Total borrowings</t>
  </si>
  <si>
    <t>26.31%</t>
  </si>
  <si>
    <t>Total
      interest-bearing liabilities</t>
  </si>
  <si>
    <t>Interest sensitivity
      gap</t>
  </si>
  <si>
    <t>$ 
      (111,770)</t>
  </si>
  <si>
    <t>$   
      (30,655)</t>
  </si>
  <si>
    <t>Cumulative gap</t>
  </si>
  <si>
    <t>$ 
      (142,425)</t>
  </si>
  <si>
    <t>Cumulative gap ratio</t>
  </si>
  <si>
    <t>59.78%</t>
  </si>
  <si>
    <t>68.13%</t>
  </si>
  <si>
    <t>109.51%</t>
  </si>
  <si>
    <t>Cumulative gap as a
      percentage of total assets</t>
  </si>
  <si>
    <t>-20.75%</t>
  </si>
  <si>
    <t>-26.44%</t>
  </si>
  <si>
    <t>8.15%</t>
  </si>
  <si>
    <t>(1) Includes FHLB
      overnight deposits, interest earning deposits and loans held for sale.</t>
  </si>
  <si>
    <t>This table summarizes the
      anticipated maturities and repricing of the Company's earning assets and
      interest-bearing liabilities</t>
  </si>
  <si>
    <t>at June 30, 2004.</t>
  </si>
  <si>
    <t>The Company's internal
      asset/liability analysis considers regular savings, NOW and money market
      accounts core deposits. Due to this consideration, the Company's internal
      asset/liability model has these core deposits designated in a five year or
      greater maturity category and not one year or less as the above schedule
      shows. Because of this difference, the Company does not consider its
      position to be as negative as presented in the schedule above.</t>
  </si>
  <si>
    <t>Table
      14</t>
  </si>
  <si>
    <t>Quarterly Data
      (Unaudited)</t>
  </si>
  <si>
    <t>For Year Ended June
      30, 2004</t>
  </si>
  <si>
    <t>1st
      Qtr</t>
  </si>
  <si>
    <t>2nd Qtr</t>
  </si>
  <si>
    <t>3rd
      Qtr</t>
  </si>
  <si>
    <t>4th Qtr</t>
  </si>
  <si>
    <t>Sept. 30</t>
  </si>
  <si>
    <t>Dec. 31</t>
  </si>
  <si>
    <t>Mar. 31</t>
  </si>
  <si>
    <t>June 30</t>
  </si>
  <si>
    <t>Interest
      income</t>
  </si>
  <si>
    <t>Interest
      on loans</t>
  </si>
  <si>
    <t>Interest
      &amp; dividends on investments</t>
  </si>
  <si>
    <t>&amp;
      available for sale securities</t>
  </si>
  <si>
    <t>Total
      interest and dividend income</t>
  </si>
  <si>
    <t>Interest
      expense</t>
  </si>
  <si>
    <t>Interest
      on deposits</t>
  </si>
  <si>
    <t>Interest
      on repurchase agreements</t>
  </si>
  <si>
    <t>Interest
      on borrowings</t>
  </si>
  <si>
    <t>Interest
      on trust preferred securities</t>
  </si>
  <si>
    <t>Total
      interest expense</t>
  </si>
  <si>
    <t>Net
      interest income after provision</t>
  </si>
  <si>
    <t>for
      loan losses</t>
  </si>
  <si>
    <t>Securities
      transactions</t>
  </si>
  <si>
    <t>Other
      operating income</t>
  </si>
  <si>
    <t>Other
      operating expense</t>
  </si>
  <si>
    <t>Income
      before income taxes</t>
  </si>
  <si>
    <t>Income
      tax expense</t>
  </si>
  <si>
    <t>Net
      income</t>
  </si>
  <si>
    <t>Quarterly
      Data (Unaudited)</t>
  </si>
  <si>
    <t>For Year Ended June
      30, 2003</t>
  </si>
  <si>
    <t>Year Ended
June 30, 2004</t>
  </si>
  <si>
    <t>Year Ended
June 30, 2003</t>
  </si>
  <si>
    <t>EQUIVALENT SHARES:</t>
  </si>
  <si>
    <t>Weighted average shares outstanding</t>
  </si>
  <si>
    <t>Total diluted shares</t>
  </si>
  <si>
    <t>Basic earnings per share</t>
  </si>
  <si>
    <t>Diluted earnings per share</t>
  </si>
  <si>
    <t>Name of Subsidiary</t>
  </si>
  <si>
    <t>Jurisdiction
of Incorporation</t>
  </si>
  <si>
    <t>Year
Acquired
of Formed</t>
  </si>
  <si>
    <t>Percentage
of Voting
Securities Owned</t>
  </si>
  <si>
    <t>ASI Data Services Inc</t>
  </si>
  <si>
    <t>Maine</t>
  </si>
  <si>
    <t>100%</t>
  </si>
  <si>
    <t>Northeast Savings Bank, F.S.B. (and its 100% owned subsidiary, Northeast Financial Service Corporation)</t>
  </si>
  <si>
    <t>NBN Capital Trust</t>
  </si>
  <si>
    <t>Delaware</t>
  </si>
  <si>
    <t>1999</t>
  </si>
  <si>
    <t>NBN Capital Trust II</t>
  </si>
  <si>
    <t>NBN Capital Trust III</t>
  </si>
  <si>
    <t xml:space="preserve"> 
 CONSENT OF INDEPENDENT REGISTERED PUBLIC ACCOUNTING FIRM 
</t>
  </si>
  <si>
    <t>Portland, Maine</t>
  </si>
  <si>
    <t>/s/ Baker Newman &amp; Noyes</t>
  </si>
  <si>
    <t>September 16, 2004</t>
  </si>
  <si>
    <t>Baker Newman &amp; Noyes</t>
  </si>
  <si>
    <t>Limited Liability Company</t>
  </si>
  <si>
    <t>I, James D. Delamater, certify that:</t>
  </si>
  <si>
    <t>I have reviewed this annual report on Form 10-K of Northeast Bancorp;</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</si>
  <si>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quarterly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</si>
  <si>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</si>
  <si>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</si>
  <si>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</si>
  <si>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</si>
  <si>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(c)  Disclosed in this report any change in the registrant's internal control over financial reporting that occurred during the registrant's most recent fiscal quarter (the registrant's fourth quarter in the case of an annual report) that has materially affected, or is reasonably likely to materially affect, the registrant's internal control over financial reporting; and</t>
  </si>
  <si>
    <t>The registrant's other certifying officer(s) and I have disclosed, based on our most recent evaluation of internal control over financial reporting, to the registrant's auditors and the audit committee of the registrant's board of directors (or persons performing the equivalent function):</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</si>
  <si>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</si>
  <si>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</si>
  <si>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September 17, 2004</t>
  </si>
  <si>
    <t>/s/ James D. Delamater</t>
  </si>
  <si>
    <t>James D. Delamater</t>
  </si>
  <si>
    <t>Chief Executive Officer</t>
  </si>
  <si>
    <t>I, Robert S. Johnson, certify that:</t>
  </si>
  <si>
    <t>The registrant's other certifying officer(s) and I are responsible for establishing and maintaining disclosure controls and procedures (as defined in Exchange Act Rules 13a-15(e) and 15d-15(e)) for the registrant and have:</t>
  </si>
  <si>
    <t>/s/ Robert S. Johnson</t>
  </si>
  <si>
    <t>Robert S. Johnson</t>
  </si>
  <si>
    <t>Chief Financial Officer</t>
  </si>
  <si>
    <t>In connection with the Annual Report of Northeast Bancorp. (the "Company") on Form 10-K for the annual period ending June 30, 2004 as filed with the Securities and Exchange Commission on the date hereof (the "Report"), I, James D. Delamater, as Chief Executive Officer of the Company, hereby certifies pursuant to 18 U.S.C. 1350, as adopted pursuant to 906 of the Sarbanes-Oxley Act of 2002, to the best of his knowledge, that:</t>
  </si>
  <si>
    <t>(1)  The Report fully complies with the requirements of Section 13(a) of the Securities Exchange Act of 1934; and</t>
  </si>
  <si>
    <t>(2)  The information contained in the Report fairly presents, in all material respects, the financial condition and results of operations of the Company for the dates and the periods covered by the Report.</t>
  </si>
  <si>
    <t>A signed original of this written statement has been provided to Northeast Bancorp and will be retained by Northeast Bancorp and furnished to the Securities and Exchange Commission or its staff upon request.</t>
  </si>
  <si>
    <t>In connection with the Annual Report of Northeast Bancorp. (the "Company") on Form 10-K for the annual period ending June 30, 2004 as filed with the Securities and Exchange Commission on the date hereof (the "Report"), I, Robert S. Johnson, as Chief Financial Officer of the Company, hereby certifies pursuant to 18 U.S.C. 1350, as adopted pursuant to 906 of the Sarbanes-Oxley Act of 2002, to the best of his knowledge, that:</t>
  </si>
</sst>
</file>

<file path=xl/styles.xml><?xml version="1.0" encoding="utf-8"?>
<styleSheet xmlns="http://schemas.openxmlformats.org/spreadsheetml/2006/main">
  <numFmts count="7">
    <numFmt numFmtId="164" formatCode="General"/>
    <numFmt numFmtId="165" formatCode="#,##0.00"/>
    <numFmt numFmtId="166" formatCode="#,##0"/>
    <numFmt numFmtId="167" formatCode="_(\$* #,##0_);_(\$* \(#,##0\);_(\$* \-_);_(@_)"/>
    <numFmt numFmtId="168" formatCode="_(\$* #,##0.00_);_(\$* \(#,##0.00\);_(\$* \-??_);_(@_)"/>
    <numFmt numFmtId="169" formatCode="\(#,##0_);[RED]\(#,##0\)"/>
    <numFmt numFmtId="170"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wrapText="1"/>
    </xf>
    <xf numFmtId="164" fontId="0" fillId="0" borderId="0" xfId="0" applyFont="1" applyAlignment="1">
      <alignment wrapText="1"/>
    </xf>
    <xf numFmtId="165" fontId="0" fillId="0" borderId="0" xfId="0" applyNumberFormat="1" applyAlignment="1">
      <alignment/>
    </xf>
    <xf numFmtId="164" fontId="2" fillId="0" borderId="0" xfId="0" applyFont="1" applyAlignment="1">
      <alignment wrapText="1"/>
    </xf>
    <xf numFmtId="166" fontId="0" fillId="0" borderId="0" xfId="0" applyNumberFormat="1" applyAlignment="1">
      <alignment/>
    </xf>
    <xf numFmtId="164" fontId="0" fillId="0" borderId="0" xfId="0" applyFont="1" applyBorder="1" applyAlignment="1">
      <alignment wrapText="1"/>
    </xf>
    <xf numFmtId="164" fontId="0" fillId="0" borderId="0" xfId="0" applyFont="1" applyBorder="1" applyAlignment="1">
      <alignment/>
    </xf>
    <xf numFmtId="167" fontId="0" fillId="0" borderId="0" xfId="0" applyNumberFormat="1" applyAlignment="1">
      <alignment/>
    </xf>
    <xf numFmtId="164" fontId="2" fillId="0" borderId="0" xfId="0" applyFont="1" applyAlignment="1">
      <alignment/>
    </xf>
    <xf numFmtId="168" fontId="0" fillId="0" borderId="0" xfId="0" applyNumberFormat="1" applyAlignment="1">
      <alignment/>
    </xf>
    <xf numFmtId="164" fontId="2" fillId="0" borderId="0" xfId="0" applyFont="1" applyBorder="1" applyAlignment="1">
      <alignment/>
    </xf>
    <xf numFmtId="169" fontId="0" fillId="0" borderId="0" xfId="0" applyNumberFormat="1" applyAlignment="1">
      <alignment/>
    </xf>
    <xf numFmtId="166" fontId="0" fillId="0" borderId="0" xfId="0" applyNumberFormat="1" applyAlignment="1">
      <alignment wrapText="1"/>
    </xf>
    <xf numFmtId="164" fontId="0" fillId="0" borderId="0" xfId="0" applyBorder="1" applyAlignment="1">
      <alignment/>
    </xf>
    <xf numFmtId="169" fontId="0" fillId="0" borderId="0" xfId="0" applyNumberFormat="1" applyAlignment="1">
      <alignment wrapText="1"/>
    </xf>
    <xf numFmtId="167" fontId="0" fillId="0" borderId="0" xfId="0" applyNumberFormat="1" applyAlignment="1">
      <alignment wrapText="1"/>
    </xf>
    <xf numFmtId="17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styles" Target="styles.xml" /><Relationship Id="rId72" Type="http://schemas.openxmlformats.org/officeDocument/2006/relationships/sharedStrings" Target="sharedStrings.xml" /><Relationship Id="rId7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73.7109375" style="0" customWidth="1"/>
    <col min="2" max="2" width="48.7109375" style="0" customWidth="1"/>
    <col min="3" max="16384" width="8.7109375" style="0" customWidth="1"/>
  </cols>
  <sheetData>
    <row r="2" spans="1:6" ht="15" customHeight="1">
      <c r="A2" s="1" t="s">
        <v>0</v>
      </c>
      <c r="B2" s="1"/>
      <c r="C2" s="1"/>
      <c r="D2" s="1"/>
      <c r="E2" s="1"/>
      <c r="F2" s="1"/>
    </row>
    <row r="4" spans="1:2" ht="39.75" customHeight="1">
      <c r="A4" s="2" t="s">
        <v>1</v>
      </c>
      <c r="B4" s="2" t="s">
        <v>2</v>
      </c>
    </row>
    <row r="5" spans="1:2" ht="39.75" customHeight="1">
      <c r="A5" s="2" t="s">
        <v>3</v>
      </c>
      <c r="B5" s="2" t="s">
        <v>4</v>
      </c>
    </row>
    <row r="6" spans="1:2" ht="15">
      <c r="A6" t="s">
        <v>5</v>
      </c>
      <c r="B6" t="s">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46"/>
  <sheetViews>
    <sheetView workbookViewId="0" topLeftCell="A1">
      <selection activeCell="A1" sqref="A1"/>
    </sheetView>
  </sheetViews>
  <sheetFormatPr defaultColWidth="8.00390625" defaultRowHeight="15"/>
  <cols>
    <col min="1" max="1" width="10.7109375" style="0" customWidth="1"/>
    <col min="2" max="2" width="36.7109375" style="0" customWidth="1"/>
    <col min="3" max="3" width="18.7109375" style="0" customWidth="1"/>
    <col min="4" max="5" width="19.7109375" style="0" customWidth="1"/>
    <col min="6" max="7" width="18.7109375" style="0" customWidth="1"/>
    <col min="8" max="8" width="13.7109375" style="0" customWidth="1"/>
    <col min="9" max="9" width="18.7109375" style="0" customWidth="1"/>
    <col min="10" max="10" width="23.7109375" style="0" customWidth="1"/>
    <col min="11" max="11" width="18.7109375" style="0" customWidth="1"/>
    <col min="12" max="12" width="23.7109375" style="0" customWidth="1"/>
    <col min="13" max="16384" width="8.7109375" style="0" customWidth="1"/>
  </cols>
  <sheetData>
    <row r="2" spans="1:6" ht="15" customHeight="1">
      <c r="A2" s="1" t="s">
        <v>163</v>
      </c>
      <c r="B2" s="1"/>
      <c r="C2" s="1"/>
      <c r="D2" s="1"/>
      <c r="E2" s="1"/>
      <c r="F2" s="1"/>
    </row>
    <row r="4" spans="1:2" ht="15">
      <c r="A4" s="7" t="s">
        <v>164</v>
      </c>
      <c r="B4" s="7"/>
    </row>
    <row r="5" spans="1:2" ht="15" customHeight="1">
      <c r="A5" s="6" t="s">
        <v>165</v>
      </c>
      <c r="B5" s="6"/>
    </row>
    <row r="6" spans="1:2" ht="15">
      <c r="A6" s="7" t="s">
        <v>166</v>
      </c>
      <c r="B6" s="7"/>
    </row>
    <row r="8" spans="3:8" ht="15" customHeight="1">
      <c r="C8" s="6" t="s">
        <v>167</v>
      </c>
      <c r="D8" s="6"/>
      <c r="E8" s="6"/>
      <c r="F8" s="6"/>
      <c r="G8" s="6"/>
      <c r="H8" s="6"/>
    </row>
    <row r="9" spans="3:12" ht="39.75" customHeight="1">
      <c r="C9" t="s">
        <v>168</v>
      </c>
      <c r="D9" t="s">
        <v>169</v>
      </c>
      <c r="E9" t="s">
        <v>170</v>
      </c>
      <c r="F9" t="s">
        <v>171</v>
      </c>
      <c r="G9" t="s">
        <v>172</v>
      </c>
      <c r="H9" s="2" t="s">
        <v>173</v>
      </c>
      <c r="I9" s="2" t="s">
        <v>174</v>
      </c>
      <c r="J9" s="2" t="s">
        <v>175</v>
      </c>
      <c r="K9" s="2" t="s">
        <v>176</v>
      </c>
      <c r="L9" s="2" t="s">
        <v>177</v>
      </c>
    </row>
    <row r="11" spans="1:2" ht="15">
      <c r="A11" s="7" t="s">
        <v>178</v>
      </c>
      <c r="B11" s="7"/>
    </row>
    <row r="13" spans="1:2" ht="15">
      <c r="A13" s="7" t="s">
        <v>179</v>
      </c>
      <c r="B13" s="7"/>
    </row>
    <row r="14" spans="2:12" ht="15">
      <c r="B14" s="2" t="s">
        <v>180</v>
      </c>
      <c r="C14" s="2" t="s">
        <v>181</v>
      </c>
      <c r="D14" s="2" t="s">
        <v>182</v>
      </c>
      <c r="E14" s="2" t="s">
        <v>182</v>
      </c>
      <c r="F14" s="2" t="s">
        <v>181</v>
      </c>
      <c r="G14" s="2" t="s">
        <v>181</v>
      </c>
      <c r="H14" s="8">
        <v>692</v>
      </c>
      <c r="I14" s="8">
        <v>692</v>
      </c>
      <c r="J14" s="8">
        <v>692</v>
      </c>
      <c r="K14" s="8">
        <v>2186</v>
      </c>
      <c r="L14" s="8">
        <v>2186</v>
      </c>
    </row>
    <row r="15" spans="2:11" ht="15">
      <c r="B15" s="2" t="s">
        <v>183</v>
      </c>
      <c r="C15" t="s">
        <v>184</v>
      </c>
      <c r="D15" t="s">
        <v>184</v>
      </c>
      <c r="E15" t="s">
        <v>184</v>
      </c>
      <c r="F15" t="s">
        <v>184</v>
      </c>
      <c r="G15" t="s">
        <v>184</v>
      </c>
      <c r="H15" t="s">
        <v>185</v>
      </c>
      <c r="I15" t="s">
        <v>185</v>
      </c>
      <c r="K15" t="s">
        <v>186</v>
      </c>
    </row>
    <row r="16" spans="1:12" ht="15" customHeight="1">
      <c r="A16" s="6" t="s">
        <v>187</v>
      </c>
      <c r="B16" s="6"/>
      <c r="C16" s="5">
        <v>6044</v>
      </c>
      <c r="D16" s="5">
        <v>4298</v>
      </c>
      <c r="E16" s="5">
        <v>8725</v>
      </c>
      <c r="F16" s="5">
        <v>12562</v>
      </c>
      <c r="G16" s="5">
        <v>16573</v>
      </c>
      <c r="H16" s="5">
        <v>21386</v>
      </c>
      <c r="I16" s="5">
        <v>69588</v>
      </c>
      <c r="J16" s="5">
        <v>67471</v>
      </c>
      <c r="K16" s="5">
        <v>41591</v>
      </c>
      <c r="L16" s="5">
        <v>41729</v>
      </c>
    </row>
    <row r="17" spans="2:11" ht="15">
      <c r="B17" s="2" t="s">
        <v>183</v>
      </c>
      <c r="C17" t="s">
        <v>188</v>
      </c>
      <c r="D17" t="s">
        <v>189</v>
      </c>
      <c r="E17" t="s">
        <v>190</v>
      </c>
      <c r="F17" t="s">
        <v>191</v>
      </c>
      <c r="G17" t="s">
        <v>192</v>
      </c>
      <c r="H17" t="s">
        <v>193</v>
      </c>
      <c r="I17" t="s">
        <v>194</v>
      </c>
      <c r="K17" t="s">
        <v>195</v>
      </c>
    </row>
    <row r="18" spans="1:12" ht="15">
      <c r="A18" s="7" t="s">
        <v>196</v>
      </c>
      <c r="B18" s="7"/>
      <c r="C18" t="s">
        <v>184</v>
      </c>
      <c r="D18" t="s">
        <v>184</v>
      </c>
      <c r="E18" t="s">
        <v>184</v>
      </c>
      <c r="F18" t="s">
        <v>184</v>
      </c>
      <c r="G18" t="s">
        <v>184</v>
      </c>
      <c r="H18" s="5">
        <v>6645</v>
      </c>
      <c r="I18" s="5">
        <v>6645</v>
      </c>
      <c r="J18" s="5">
        <v>6645</v>
      </c>
      <c r="K18" s="5">
        <v>6645</v>
      </c>
      <c r="L18" s="5">
        <v>6645</v>
      </c>
    </row>
    <row r="19" spans="2:11" ht="15">
      <c r="B19" s="2" t="s">
        <v>183</v>
      </c>
      <c r="C19" t="s">
        <v>184</v>
      </c>
      <c r="D19" t="s">
        <v>184</v>
      </c>
      <c r="E19" t="s">
        <v>184</v>
      </c>
      <c r="F19" t="s">
        <v>184</v>
      </c>
      <c r="G19" t="s">
        <v>184</v>
      </c>
      <c r="H19" t="s">
        <v>197</v>
      </c>
      <c r="I19" t="s">
        <v>197</v>
      </c>
      <c r="K19" t="s">
        <v>198</v>
      </c>
    </row>
    <row r="20" spans="1:2" ht="15" customHeight="1">
      <c r="A20" s="6" t="s">
        <v>199</v>
      </c>
      <c r="B20" s="6"/>
    </row>
    <row r="21" spans="2:12" ht="15">
      <c r="B21" s="2" t="s">
        <v>200</v>
      </c>
      <c r="C21" s="5">
        <v>546</v>
      </c>
      <c r="D21" t="s">
        <v>184</v>
      </c>
      <c r="E21" t="s">
        <v>184</v>
      </c>
      <c r="F21" t="s">
        <v>184</v>
      </c>
      <c r="G21" t="s">
        <v>184</v>
      </c>
      <c r="H21" t="s">
        <v>184</v>
      </c>
      <c r="I21" s="5">
        <v>546</v>
      </c>
      <c r="J21" s="5">
        <v>557</v>
      </c>
      <c r="K21" s="5">
        <v>3383</v>
      </c>
      <c r="L21" s="5">
        <v>3435</v>
      </c>
    </row>
    <row r="22" spans="2:11" ht="15">
      <c r="B22" s="2" t="s">
        <v>183</v>
      </c>
      <c r="C22" t="s">
        <v>201</v>
      </c>
      <c r="D22" t="s">
        <v>184</v>
      </c>
      <c r="E22" t="s">
        <v>184</v>
      </c>
      <c r="F22" t="s">
        <v>184</v>
      </c>
      <c r="G22" t="s">
        <v>184</v>
      </c>
      <c r="H22" t="s">
        <v>184</v>
      </c>
      <c r="I22" t="s">
        <v>201</v>
      </c>
      <c r="K22" t="s">
        <v>202</v>
      </c>
    </row>
    <row r="23" spans="1:2" ht="15">
      <c r="A23" s="7" t="s">
        <v>203</v>
      </c>
      <c r="B23" s="7"/>
    </row>
    <row r="24" spans="2:12" ht="15">
      <c r="B24" s="2" t="s">
        <v>204</v>
      </c>
      <c r="C24" s="5">
        <v>20502</v>
      </c>
      <c r="D24" s="5">
        <v>19562</v>
      </c>
      <c r="E24" s="5">
        <v>28000</v>
      </c>
      <c r="F24" s="5">
        <v>34049</v>
      </c>
      <c r="G24" s="5">
        <v>38505</v>
      </c>
      <c r="H24" s="5">
        <v>74610</v>
      </c>
      <c r="I24" s="5">
        <v>215228</v>
      </c>
      <c r="J24" s="5">
        <v>218056</v>
      </c>
      <c r="K24" s="5">
        <v>194086</v>
      </c>
      <c r="L24" s="5">
        <v>206570</v>
      </c>
    </row>
    <row r="25" spans="2:11" ht="15">
      <c r="B25" s="2" t="s">
        <v>183</v>
      </c>
      <c r="C25" t="s">
        <v>205</v>
      </c>
      <c r="D25" t="s">
        <v>206</v>
      </c>
      <c r="E25" t="s">
        <v>207</v>
      </c>
      <c r="F25" t="s">
        <v>208</v>
      </c>
      <c r="G25" t="s">
        <v>209</v>
      </c>
      <c r="H25" t="s">
        <v>210</v>
      </c>
      <c r="I25" t="s">
        <v>211</v>
      </c>
      <c r="K25" t="s">
        <v>212</v>
      </c>
    </row>
    <row r="26" spans="2:12" ht="15">
      <c r="B26" s="2" t="s">
        <v>213</v>
      </c>
      <c r="C26" s="5">
        <v>51156</v>
      </c>
      <c r="D26" s="5">
        <v>21624</v>
      </c>
      <c r="E26" s="5">
        <v>24086</v>
      </c>
      <c r="F26" s="5">
        <v>24572</v>
      </c>
      <c r="G26" s="5">
        <v>25626</v>
      </c>
      <c r="H26" s="5">
        <v>65725</v>
      </c>
      <c r="I26" s="5">
        <v>212789</v>
      </c>
      <c r="J26" s="5">
        <v>212610</v>
      </c>
      <c r="K26" s="5">
        <v>180885</v>
      </c>
      <c r="L26" s="5">
        <v>180744</v>
      </c>
    </row>
    <row r="27" spans="2:11" ht="15">
      <c r="B27" s="2" t="s">
        <v>183</v>
      </c>
      <c r="C27" t="s">
        <v>214</v>
      </c>
      <c r="D27" t="s">
        <v>215</v>
      </c>
      <c r="E27" t="s">
        <v>216</v>
      </c>
      <c r="F27" t="s">
        <v>216</v>
      </c>
      <c r="G27" t="s">
        <v>217</v>
      </c>
      <c r="H27" t="s">
        <v>218</v>
      </c>
      <c r="I27" t="s">
        <v>219</v>
      </c>
      <c r="K27" t="s">
        <v>220</v>
      </c>
    </row>
    <row r="28" spans="1:12" ht="15" customHeight="1">
      <c r="A28" s="6" t="s">
        <v>221</v>
      </c>
      <c r="B28" s="6"/>
      <c r="C28" s="5">
        <v>2193</v>
      </c>
      <c r="D28" t="s">
        <v>184</v>
      </c>
      <c r="E28" t="s">
        <v>184</v>
      </c>
      <c r="F28" t="s">
        <v>184</v>
      </c>
      <c r="G28" t="s">
        <v>184</v>
      </c>
      <c r="H28" t="s">
        <v>184</v>
      </c>
      <c r="I28" s="5">
        <v>2193</v>
      </c>
      <c r="J28" s="5">
        <v>2193</v>
      </c>
      <c r="K28" s="5">
        <v>1933</v>
      </c>
      <c r="L28" s="5">
        <v>1933</v>
      </c>
    </row>
    <row r="31" spans="1:2" ht="15" customHeight="1">
      <c r="A31" s="6" t="s">
        <v>222</v>
      </c>
      <c r="B31" s="6"/>
    </row>
    <row r="33" spans="1:12" ht="15" customHeight="1">
      <c r="A33" s="6" t="s">
        <v>223</v>
      </c>
      <c r="B33" s="6"/>
      <c r="C33" t="s">
        <v>184</v>
      </c>
      <c r="D33" t="s">
        <v>184</v>
      </c>
      <c r="E33" t="s">
        <v>184</v>
      </c>
      <c r="F33" t="s">
        <v>184</v>
      </c>
      <c r="G33" t="s">
        <v>184</v>
      </c>
      <c r="H33" s="5">
        <v>110675</v>
      </c>
      <c r="I33" s="5">
        <v>110675</v>
      </c>
      <c r="J33" s="5">
        <v>110675</v>
      </c>
      <c r="K33" s="5">
        <v>119676</v>
      </c>
      <c r="L33" s="5">
        <v>119676</v>
      </c>
    </row>
    <row r="34" spans="2:11" ht="15">
      <c r="B34" s="2" t="s">
        <v>183</v>
      </c>
      <c r="C34" t="s">
        <v>184</v>
      </c>
      <c r="D34" t="s">
        <v>184</v>
      </c>
      <c r="E34" t="s">
        <v>184</v>
      </c>
      <c r="F34" t="s">
        <v>184</v>
      </c>
      <c r="G34" t="s">
        <v>184</v>
      </c>
      <c r="H34" t="s">
        <v>224</v>
      </c>
      <c r="I34" t="s">
        <v>224</v>
      </c>
      <c r="K34" t="s">
        <v>225</v>
      </c>
    </row>
    <row r="35" spans="1:12" ht="15">
      <c r="A35" s="7" t="s">
        <v>226</v>
      </c>
      <c r="B35" s="7"/>
      <c r="C35" s="5">
        <v>117773</v>
      </c>
      <c r="D35" s="5">
        <v>58449</v>
      </c>
      <c r="E35" s="5">
        <v>27773</v>
      </c>
      <c r="F35" s="5">
        <v>12529</v>
      </c>
      <c r="G35" s="5">
        <v>12699</v>
      </c>
      <c r="H35" s="5">
        <v>122</v>
      </c>
      <c r="I35" s="5">
        <v>229345</v>
      </c>
      <c r="J35" s="5">
        <v>229525</v>
      </c>
      <c r="K35" s="5">
        <v>164911</v>
      </c>
      <c r="L35" s="5">
        <v>168887</v>
      </c>
    </row>
    <row r="36" spans="2:11" ht="15">
      <c r="B36" s="2" t="s">
        <v>183</v>
      </c>
      <c r="C36" t="s">
        <v>227</v>
      </c>
      <c r="D36" t="s">
        <v>228</v>
      </c>
      <c r="E36" t="s">
        <v>229</v>
      </c>
      <c r="F36" t="s">
        <v>230</v>
      </c>
      <c r="G36" t="s">
        <v>231</v>
      </c>
      <c r="H36" t="s">
        <v>232</v>
      </c>
      <c r="I36" t="s">
        <v>233</v>
      </c>
      <c r="K36" t="s">
        <v>234</v>
      </c>
    </row>
    <row r="37" spans="1:2" ht="15" customHeight="1">
      <c r="A37" s="6" t="s">
        <v>235</v>
      </c>
      <c r="B37" s="6"/>
    </row>
    <row r="38" spans="2:12" ht="15">
      <c r="B38" s="2" t="s">
        <v>200</v>
      </c>
      <c r="C38" s="5">
        <v>24885</v>
      </c>
      <c r="D38" t="s">
        <v>184</v>
      </c>
      <c r="E38" t="s">
        <v>184</v>
      </c>
      <c r="F38" t="s">
        <v>184</v>
      </c>
      <c r="G38" t="s">
        <v>184</v>
      </c>
      <c r="H38" t="s">
        <v>184</v>
      </c>
      <c r="I38" s="5">
        <v>24885</v>
      </c>
      <c r="J38" s="5">
        <v>24885</v>
      </c>
      <c r="K38" s="5">
        <v>16102</v>
      </c>
      <c r="L38" s="5">
        <v>16102</v>
      </c>
    </row>
    <row r="39" spans="2:11" ht="15">
      <c r="B39" s="2" t="s">
        <v>183</v>
      </c>
      <c r="C39" t="s">
        <v>236</v>
      </c>
      <c r="D39" t="s">
        <v>184</v>
      </c>
      <c r="E39" t="s">
        <v>184</v>
      </c>
      <c r="F39" t="s">
        <v>184</v>
      </c>
      <c r="G39" t="s">
        <v>184</v>
      </c>
      <c r="H39" t="s">
        <v>184</v>
      </c>
      <c r="I39" t="s">
        <v>236</v>
      </c>
      <c r="K39" t="s">
        <v>237</v>
      </c>
    </row>
    <row r="40" spans="1:2" ht="15">
      <c r="A40" s="7" t="s">
        <v>238</v>
      </c>
      <c r="B40" s="7"/>
    </row>
    <row r="41" spans="2:12" ht="15">
      <c r="B41" s="2" t="s">
        <v>200</v>
      </c>
      <c r="C41" s="5">
        <v>21494</v>
      </c>
      <c r="D41" s="5">
        <v>31500</v>
      </c>
      <c r="E41" s="5">
        <v>7000</v>
      </c>
      <c r="F41" s="5">
        <v>15984</v>
      </c>
      <c r="G41" t="s">
        <v>184</v>
      </c>
      <c r="H41" s="5">
        <v>7000</v>
      </c>
      <c r="I41" s="5">
        <v>82978</v>
      </c>
      <c r="J41" s="5">
        <v>82922</v>
      </c>
      <c r="K41" s="5">
        <v>86596</v>
      </c>
      <c r="L41" s="5">
        <v>90821</v>
      </c>
    </row>
    <row r="42" spans="2:11" ht="15">
      <c r="B42" s="2" t="s">
        <v>183</v>
      </c>
      <c r="C42" t="s">
        <v>239</v>
      </c>
      <c r="D42" t="s">
        <v>240</v>
      </c>
      <c r="E42" t="s">
        <v>241</v>
      </c>
      <c r="F42" t="s">
        <v>242</v>
      </c>
      <c r="G42" t="s">
        <v>184</v>
      </c>
      <c r="H42" t="s">
        <v>243</v>
      </c>
      <c r="I42" t="s">
        <v>244</v>
      </c>
      <c r="K42" t="s">
        <v>245</v>
      </c>
    </row>
    <row r="43" spans="1:12" ht="15" customHeight="1">
      <c r="A43" s="6" t="s">
        <v>246</v>
      </c>
      <c r="B43" s="6"/>
      <c r="C43" t="s">
        <v>184</v>
      </c>
      <c r="D43" t="s">
        <v>184</v>
      </c>
      <c r="E43" t="s">
        <v>184</v>
      </c>
      <c r="F43" t="s">
        <v>184</v>
      </c>
      <c r="G43" t="s">
        <v>184</v>
      </c>
      <c r="H43" s="5">
        <v>13581</v>
      </c>
      <c r="I43" s="5">
        <v>13581</v>
      </c>
      <c r="J43" s="5">
        <v>13739</v>
      </c>
      <c r="K43" s="5">
        <v>7173</v>
      </c>
      <c r="L43" s="5">
        <v>7583</v>
      </c>
    </row>
    <row r="44" spans="2:11" ht="15">
      <c r="B44" s="2" t="s">
        <v>183</v>
      </c>
      <c r="C44" t="s">
        <v>184</v>
      </c>
      <c r="D44" t="s">
        <v>184</v>
      </c>
      <c r="E44" t="s">
        <v>184</v>
      </c>
      <c r="F44" t="s">
        <v>184</v>
      </c>
      <c r="G44" t="s">
        <v>184</v>
      </c>
      <c r="H44" t="s">
        <v>247</v>
      </c>
      <c r="I44" t="s">
        <v>247</v>
      </c>
      <c r="K44" t="s">
        <v>248</v>
      </c>
    </row>
    <row r="46" spans="1:12" ht="15" customHeight="1">
      <c r="A46" s="12">
        <v>-1</v>
      </c>
      <c r="B46" s="6" t="s">
        <v>249</v>
      </c>
      <c r="C46" s="6"/>
      <c r="D46" s="6"/>
      <c r="E46" s="6"/>
      <c r="F46" s="6"/>
      <c r="G46" s="6"/>
      <c r="H46" s="6"/>
      <c r="I46" s="6"/>
      <c r="J46" s="6"/>
      <c r="K46" s="6"/>
      <c r="L46" s="6"/>
    </row>
  </sheetData>
  <sheetProtection selectLockedCells="1" selectUnlockedCells="1"/>
  <mergeCells count="19">
    <mergeCell ref="A2:F2"/>
    <mergeCell ref="A4:B4"/>
    <mergeCell ref="A5:B5"/>
    <mergeCell ref="A6:B6"/>
    <mergeCell ref="C8:H8"/>
    <mergeCell ref="A11:B11"/>
    <mergeCell ref="A13:B13"/>
    <mergeCell ref="A16:B16"/>
    <mergeCell ref="A18:B18"/>
    <mergeCell ref="A20:B20"/>
    <mergeCell ref="A23:B23"/>
    <mergeCell ref="A28:B28"/>
    <mergeCell ref="A31:B31"/>
    <mergeCell ref="A33:B33"/>
    <mergeCell ref="A35:B35"/>
    <mergeCell ref="A37:B37"/>
    <mergeCell ref="A40:B40"/>
    <mergeCell ref="A43:B43"/>
    <mergeCell ref="B46:L4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8.00390625" defaultRowHeight="15"/>
  <cols>
    <col min="1" max="3" width="8.7109375" style="0" customWidth="1"/>
    <col min="4" max="4" width="31.7109375" style="0" customWidth="1"/>
    <col min="5" max="6" width="28.7109375" style="0" customWidth="1"/>
    <col min="7" max="16384" width="8.7109375" style="0" customWidth="1"/>
  </cols>
  <sheetData>
    <row r="2" spans="1:6" ht="15" customHeight="1">
      <c r="A2" s="1" t="s">
        <v>250</v>
      </c>
      <c r="B2" s="1"/>
      <c r="C2" s="1"/>
      <c r="D2" s="1"/>
      <c r="E2" s="1"/>
      <c r="F2" s="1"/>
    </row>
    <row r="4" ht="15">
      <c r="D4" t="s">
        <v>251</v>
      </c>
    </row>
    <row r="5" spans="5:6" ht="15">
      <c r="E5" t="s">
        <v>27</v>
      </c>
      <c r="F5" t="s">
        <v>28</v>
      </c>
    </row>
    <row r="6" spans="1:6" ht="15">
      <c r="A6" s="7" t="s">
        <v>252</v>
      </c>
      <c r="B6" s="7"/>
      <c r="C6" s="7"/>
      <c r="D6" s="7"/>
      <c r="E6" s="8">
        <v>13955361</v>
      </c>
      <c r="F6" s="8">
        <v>16621692</v>
      </c>
    </row>
    <row r="7" spans="1:6" ht="15">
      <c r="A7" s="7" t="s">
        <v>253</v>
      </c>
      <c r="B7" s="7"/>
      <c r="C7" s="7"/>
      <c r="D7" s="7"/>
      <c r="E7" s="5">
        <v>692424</v>
      </c>
      <c r="F7" s="5">
        <v>656227</v>
      </c>
    </row>
    <row r="8" spans="1:6" ht="15">
      <c r="A8" s="7" t="s">
        <v>254</v>
      </c>
      <c r="B8" s="7"/>
      <c r="C8" s="7"/>
      <c r="D8" s="7"/>
      <c r="E8" t="s">
        <v>255</v>
      </c>
      <c r="F8" s="5">
        <v>1530000</v>
      </c>
    </row>
    <row r="9" spans="4:6" ht="15">
      <c r="D9" s="9" t="s">
        <v>256</v>
      </c>
      <c r="E9" s="5">
        <v>14647785</v>
      </c>
      <c r="F9" s="5">
        <v>18807919</v>
      </c>
    </row>
    <row r="10" spans="1:6" ht="15">
      <c r="A10" s="6"/>
      <c r="B10" s="6"/>
      <c r="C10" s="6"/>
      <c r="D10" s="6"/>
      <c r="E10" s="6"/>
      <c r="F10" s="6"/>
    </row>
    <row r="11" spans="1:6" ht="15">
      <c r="A11" s="7" t="s">
        <v>257</v>
      </c>
      <c r="B11" s="7"/>
      <c r="C11" s="7"/>
      <c r="D11" s="7"/>
      <c r="E11" s="5">
        <v>67471144</v>
      </c>
      <c r="F11" s="5">
        <v>41729122</v>
      </c>
    </row>
    <row r="12" spans="1:6" ht="15">
      <c r="A12" s="7" t="s">
        <v>258</v>
      </c>
      <c r="B12" s="7"/>
      <c r="C12" s="7"/>
      <c r="D12" s="7"/>
      <c r="E12" s="5">
        <v>545722</v>
      </c>
      <c r="F12" s="5">
        <v>3382719</v>
      </c>
    </row>
    <row r="13" spans="1:6" ht="15">
      <c r="A13" s="6"/>
      <c r="B13" s="6"/>
      <c r="C13" s="6"/>
      <c r="D13" s="6"/>
      <c r="E13" s="6"/>
      <c r="F13" s="6"/>
    </row>
    <row r="14" spans="1:4" ht="15">
      <c r="A14" s="7" t="s">
        <v>259</v>
      </c>
      <c r="B14" s="7"/>
      <c r="C14" s="7"/>
      <c r="D14" s="7"/>
    </row>
    <row r="15" spans="2:4" ht="15">
      <c r="B15" s="7" t="s">
        <v>260</v>
      </c>
      <c r="C15" s="7"/>
      <c r="D15" s="7"/>
    </row>
    <row r="16" spans="3:6" ht="15">
      <c r="C16" s="7" t="s">
        <v>154</v>
      </c>
      <c r="D16" s="7"/>
      <c r="E16" s="5">
        <v>138031157</v>
      </c>
      <c r="F16" s="5">
        <v>125436951</v>
      </c>
    </row>
    <row r="17" spans="3:6" ht="15">
      <c r="C17" s="7" t="s">
        <v>261</v>
      </c>
      <c r="D17" s="7"/>
      <c r="E17" s="5">
        <v>12170836</v>
      </c>
      <c r="F17" s="5">
        <v>9299302</v>
      </c>
    </row>
    <row r="18" spans="3:6" ht="15">
      <c r="C18" s="7" t="s">
        <v>155</v>
      </c>
      <c r="D18" s="7"/>
      <c r="E18" s="5">
        <v>127865964</v>
      </c>
      <c r="F18" s="5">
        <v>97853671</v>
      </c>
    </row>
    <row r="19" spans="4:6" ht="15">
      <c r="D19" s="9" t="s">
        <v>262</v>
      </c>
      <c r="E19" s="5">
        <v>278067957</v>
      </c>
      <c r="F19" s="5">
        <v>232589924</v>
      </c>
    </row>
    <row r="20" spans="1:6" ht="15">
      <c r="A20" s="6"/>
      <c r="B20" s="6"/>
      <c r="C20" s="6"/>
      <c r="D20" s="6"/>
      <c r="E20" s="6"/>
      <c r="F20" s="6"/>
    </row>
    <row r="21" spans="2:6" ht="15">
      <c r="B21" s="7" t="s">
        <v>156</v>
      </c>
      <c r="C21" s="7"/>
      <c r="D21" s="7"/>
      <c r="E21" s="5">
        <v>64303515</v>
      </c>
      <c r="F21" s="5">
        <v>67585418</v>
      </c>
    </row>
    <row r="22" spans="2:6" ht="15">
      <c r="B22" s="7" t="s">
        <v>263</v>
      </c>
      <c r="C22" s="7"/>
      <c r="D22" s="7"/>
      <c r="E22" s="5">
        <v>91433974</v>
      </c>
      <c r="F22" s="5">
        <v>78235230</v>
      </c>
    </row>
    <row r="23" spans="3:6" ht="15">
      <c r="C23" s="7"/>
      <c r="D23" s="7"/>
      <c r="E23" s="5">
        <v>433805446</v>
      </c>
      <c r="F23" s="5">
        <v>378410572</v>
      </c>
    </row>
    <row r="24" spans="3:6" ht="15">
      <c r="C24" s="7" t="s">
        <v>264</v>
      </c>
      <c r="D24" s="7"/>
      <c r="E24" s="12">
        <v>-3803448</v>
      </c>
      <c r="F24" s="12">
        <v>-2098837</v>
      </c>
    </row>
    <row r="25" spans="3:6" ht="15">
      <c r="C25" s="7" t="s">
        <v>265</v>
      </c>
      <c r="D25" s="7"/>
      <c r="E25" s="5">
        <v>2592350</v>
      </c>
      <c r="F25" s="5">
        <v>2675053</v>
      </c>
    </row>
    <row r="26" spans="5:6" ht="15">
      <c r="E26" s="5">
        <v>432594348</v>
      </c>
      <c r="F26" s="5">
        <v>378986788</v>
      </c>
    </row>
    <row r="27" spans="1:6" ht="15">
      <c r="A27" s="6"/>
      <c r="B27" s="6"/>
      <c r="C27" s="6"/>
      <c r="D27" s="6"/>
      <c r="E27" s="6"/>
      <c r="F27" s="6"/>
    </row>
    <row r="28" spans="2:6" ht="15">
      <c r="B28" s="7" t="s">
        <v>266</v>
      </c>
      <c r="C28" s="7"/>
      <c r="D28" s="7"/>
      <c r="E28" s="5">
        <v>4577000</v>
      </c>
      <c r="F28" s="5">
        <v>4016000</v>
      </c>
    </row>
    <row r="29" spans="1:6" ht="15">
      <c r="A29" s="6"/>
      <c r="B29" s="6"/>
      <c r="C29" s="6"/>
      <c r="D29" s="6"/>
      <c r="E29" s="6"/>
      <c r="F29" s="6"/>
    </row>
    <row r="30" spans="4:6" ht="15">
      <c r="D30" t="s">
        <v>267</v>
      </c>
      <c r="E30" s="5">
        <v>428017348</v>
      </c>
      <c r="F30" s="5">
        <v>374970788</v>
      </c>
    </row>
    <row r="31" spans="1:6" ht="15">
      <c r="A31" s="6"/>
      <c r="B31" s="6"/>
      <c r="C31" s="6"/>
      <c r="D31" s="6"/>
      <c r="E31" s="6"/>
      <c r="F31" s="6"/>
    </row>
    <row r="32" spans="1:6" ht="15">
      <c r="A32" s="7" t="s">
        <v>268</v>
      </c>
      <c r="B32" s="7"/>
      <c r="C32" s="7"/>
      <c r="D32" s="7"/>
      <c r="E32" s="5">
        <v>4353208</v>
      </c>
      <c r="F32" s="5">
        <v>3950757</v>
      </c>
    </row>
    <row r="33" spans="1:6" ht="15">
      <c r="A33" s="7" t="s">
        <v>269</v>
      </c>
      <c r="B33" s="7"/>
      <c r="C33" s="7"/>
      <c r="D33" s="7"/>
      <c r="E33" s="5">
        <v>38583</v>
      </c>
      <c r="F33" s="5">
        <v>96756</v>
      </c>
    </row>
    <row r="34" spans="1:6" ht="15">
      <c r="A34" s="7" t="s">
        <v>270</v>
      </c>
      <c r="B34" s="7"/>
      <c r="C34" s="7"/>
      <c r="D34" s="7"/>
      <c r="E34" s="5">
        <v>1725894</v>
      </c>
      <c r="F34" s="5">
        <v>1705993</v>
      </c>
    </row>
    <row r="35" spans="1:6" ht="15">
      <c r="A35" s="7" t="s">
        <v>271</v>
      </c>
      <c r="B35" s="7"/>
      <c r="C35" s="7"/>
      <c r="D35" s="7"/>
      <c r="E35" s="5">
        <v>467275</v>
      </c>
      <c r="F35" s="5">
        <v>226595</v>
      </c>
    </row>
    <row r="36" spans="1:6" ht="15">
      <c r="A36" s="7" t="s">
        <v>272</v>
      </c>
      <c r="B36" s="7"/>
      <c r="C36" s="7"/>
      <c r="D36" s="7"/>
      <c r="E36" s="5">
        <v>6644500</v>
      </c>
      <c r="F36" s="5">
        <v>6644500</v>
      </c>
    </row>
    <row r="37" spans="1:6" ht="15">
      <c r="A37" s="7" t="s">
        <v>273</v>
      </c>
      <c r="B37" s="7"/>
      <c r="C37" s="7"/>
      <c r="D37" s="7"/>
      <c r="E37" s="5">
        <v>407897</v>
      </c>
      <c r="F37" s="5">
        <v>407897</v>
      </c>
    </row>
    <row r="38" spans="1:6" ht="39.75" customHeight="1">
      <c r="A38" s="6" t="s">
        <v>274</v>
      </c>
      <c r="B38" s="6"/>
      <c r="C38" s="6"/>
      <c r="D38" s="6"/>
      <c r="E38" s="13">
        <v>328893</v>
      </c>
      <c r="F38" s="13">
        <v>583846</v>
      </c>
    </row>
    <row r="39" spans="1:6" ht="15">
      <c r="A39" s="7" t="s">
        <v>275</v>
      </c>
      <c r="B39" s="7"/>
      <c r="C39" s="7"/>
      <c r="D39" s="7"/>
      <c r="E39" s="5">
        <v>7759944</v>
      </c>
      <c r="F39" s="5">
        <v>7429821</v>
      </c>
    </row>
    <row r="40" spans="1:6" ht="15">
      <c r="A40" s="7" t="s">
        <v>276</v>
      </c>
      <c r="B40" s="7"/>
      <c r="C40" s="7"/>
      <c r="D40" s="7"/>
      <c r="E40" t="s">
        <v>255</v>
      </c>
      <c r="F40" s="5">
        <v>3091672</v>
      </c>
    </row>
    <row r="41" spans="1:6" ht="15">
      <c r="A41" s="7" t="s">
        <v>277</v>
      </c>
      <c r="B41" s="7"/>
      <c r="C41" s="7"/>
      <c r="D41" s="7"/>
      <c r="E41" s="5">
        <v>6345707</v>
      </c>
      <c r="F41" s="5">
        <v>4655247</v>
      </c>
    </row>
    <row r="42" spans="3:6" ht="39.75" customHeight="1">
      <c r="C42" s="11" t="s">
        <v>55</v>
      </c>
      <c r="D42" s="11"/>
      <c r="E42" s="2" t="s">
        <v>278</v>
      </c>
      <c r="F42" s="2" t="s">
        <v>279</v>
      </c>
    </row>
  </sheetData>
  <sheetProtection selectLockedCells="1" selectUnlockedCells="1"/>
  <mergeCells count="34">
    <mergeCell ref="A2:F2"/>
    <mergeCell ref="A6:D6"/>
    <mergeCell ref="A7:D7"/>
    <mergeCell ref="A8:D8"/>
    <mergeCell ref="A10:F10"/>
    <mergeCell ref="A11:D11"/>
    <mergeCell ref="A12:D12"/>
    <mergeCell ref="A13:F13"/>
    <mergeCell ref="A14:D14"/>
    <mergeCell ref="B15:D15"/>
    <mergeCell ref="C16:D16"/>
    <mergeCell ref="C17:D17"/>
    <mergeCell ref="C18:D18"/>
    <mergeCell ref="A20:F20"/>
    <mergeCell ref="B21:D21"/>
    <mergeCell ref="B22:D22"/>
    <mergeCell ref="C23:D23"/>
    <mergeCell ref="C24:D24"/>
    <mergeCell ref="C25:D25"/>
    <mergeCell ref="A27:F27"/>
    <mergeCell ref="B28:D28"/>
    <mergeCell ref="A29:F29"/>
    <mergeCell ref="A31:F31"/>
    <mergeCell ref="A32:D32"/>
    <mergeCell ref="A33:D33"/>
    <mergeCell ref="A34:D34"/>
    <mergeCell ref="A35:D35"/>
    <mergeCell ref="A36:D36"/>
    <mergeCell ref="A37:D37"/>
    <mergeCell ref="A38:D38"/>
    <mergeCell ref="A39:D39"/>
    <mergeCell ref="A40:D40"/>
    <mergeCell ref="A41:D41"/>
    <mergeCell ref="C42:D4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3" width="8.7109375" style="0" customWidth="1"/>
    <col min="4" max="4" width="42.7109375" style="0" customWidth="1"/>
    <col min="5" max="6" width="25.7109375" style="0" customWidth="1"/>
    <col min="7" max="16384" width="8.7109375" style="0" customWidth="1"/>
  </cols>
  <sheetData>
    <row r="2" spans="5:6" ht="15">
      <c r="E2" t="s">
        <v>27</v>
      </c>
      <c r="F2" t="s">
        <v>28</v>
      </c>
    </row>
    <row r="3" spans="1:4" ht="15">
      <c r="A3" s="7" t="s">
        <v>280</v>
      </c>
      <c r="B3" s="7"/>
      <c r="C3" s="7"/>
      <c r="D3" s="7"/>
    </row>
    <row r="4" spans="2:4" ht="15">
      <c r="B4" s="7" t="s">
        <v>281</v>
      </c>
      <c r="C4" s="7"/>
      <c r="D4" s="7"/>
    </row>
    <row r="5" spans="3:6" ht="15">
      <c r="C5" s="7" t="s">
        <v>282</v>
      </c>
      <c r="D5" s="7"/>
      <c r="E5" s="8">
        <v>37799644</v>
      </c>
      <c r="F5" s="8">
        <v>34156534</v>
      </c>
    </row>
    <row r="6" spans="3:6" ht="15">
      <c r="C6" s="7" t="s">
        <v>283</v>
      </c>
      <c r="D6" s="7"/>
      <c r="E6" s="5">
        <v>64317533</v>
      </c>
      <c r="F6" s="5">
        <v>68078750</v>
      </c>
    </row>
    <row r="7" spans="3:6" ht="15">
      <c r="C7" s="7" t="s">
        <v>284</v>
      </c>
      <c r="D7" s="7"/>
      <c r="E7" s="5">
        <v>17553102</v>
      </c>
      <c r="F7" s="5">
        <v>25570052</v>
      </c>
    </row>
    <row r="8" spans="3:6" ht="15">
      <c r="C8" s="7" t="s">
        <v>285</v>
      </c>
      <c r="D8" s="7"/>
      <c r="E8" s="5">
        <v>28804916</v>
      </c>
      <c r="F8" s="5">
        <v>26026860</v>
      </c>
    </row>
    <row r="9" spans="3:6" ht="15">
      <c r="C9" s="7" t="s">
        <v>286</v>
      </c>
      <c r="D9" s="7"/>
      <c r="E9" s="5">
        <v>96713190</v>
      </c>
      <c r="F9" s="5">
        <v>27693306</v>
      </c>
    </row>
    <row r="10" spans="3:6" ht="15">
      <c r="C10" s="7" t="s">
        <v>287</v>
      </c>
      <c r="D10" s="7"/>
      <c r="E10" s="5">
        <v>99747279</v>
      </c>
      <c r="F10" s="5">
        <v>105573070</v>
      </c>
    </row>
    <row r="11" spans="3:6" ht="15">
      <c r="C11" s="7" t="s">
        <v>288</v>
      </c>
      <c r="D11" s="7"/>
      <c r="E11" s="5">
        <v>32884065</v>
      </c>
      <c r="F11" s="5">
        <v>31644376</v>
      </c>
    </row>
    <row r="12" spans="4:6" ht="15">
      <c r="D12" s="9" t="s">
        <v>289</v>
      </c>
      <c r="E12" s="5">
        <v>377819729</v>
      </c>
      <c r="F12" s="5">
        <v>318742948</v>
      </c>
    </row>
    <row r="13" spans="1:6" ht="15">
      <c r="A13" s="6"/>
      <c r="B13" s="6"/>
      <c r="C13" s="6"/>
      <c r="D13" s="6"/>
      <c r="E13" s="6"/>
      <c r="F13" s="6"/>
    </row>
    <row r="14" spans="2:6" ht="15">
      <c r="B14" s="7" t="s">
        <v>290</v>
      </c>
      <c r="C14" s="7"/>
      <c r="D14" s="7"/>
      <c r="E14" s="5">
        <v>82977634</v>
      </c>
      <c r="F14" s="5">
        <v>86595570</v>
      </c>
    </row>
    <row r="15" spans="2:6" ht="15">
      <c r="B15" s="7" t="s">
        <v>291</v>
      </c>
      <c r="C15" s="7"/>
      <c r="D15" s="7"/>
      <c r="E15" s="5">
        <v>24884869</v>
      </c>
      <c r="F15" s="5">
        <v>16102418</v>
      </c>
    </row>
    <row r="16" spans="2:6" ht="15">
      <c r="B16" s="7" t="s">
        <v>292</v>
      </c>
      <c r="C16" s="7"/>
      <c r="D16" s="7"/>
      <c r="E16" s="5">
        <v>13580849</v>
      </c>
      <c r="F16" t="s">
        <v>255</v>
      </c>
    </row>
    <row r="17" spans="2:6" ht="39.75" customHeight="1">
      <c r="B17" s="6" t="s">
        <v>293</v>
      </c>
      <c r="C17" s="6"/>
      <c r="D17" s="6"/>
      <c r="E17" s="2" t="s">
        <v>255</v>
      </c>
      <c r="F17" s="13">
        <v>7172998</v>
      </c>
    </row>
    <row r="18" spans="2:6" ht="15">
      <c r="B18" s="7" t="s">
        <v>294</v>
      </c>
      <c r="C18" s="7"/>
      <c r="D18" s="7"/>
      <c r="E18" s="5">
        <v>3037799</v>
      </c>
      <c r="F18" s="5">
        <v>2570250</v>
      </c>
    </row>
    <row r="19" spans="4:6" ht="15">
      <c r="D19" s="9" t="s">
        <v>295</v>
      </c>
      <c r="E19" s="5">
        <v>502300880</v>
      </c>
      <c r="F19" s="5">
        <v>431184184</v>
      </c>
    </row>
    <row r="20" spans="1:6" ht="15">
      <c r="A20" s="6"/>
      <c r="B20" s="6"/>
      <c r="C20" s="6"/>
      <c r="D20" s="6"/>
      <c r="E20" s="6"/>
      <c r="F20" s="6"/>
    </row>
    <row r="21" spans="1:4" ht="15">
      <c r="A21" s="7" t="s">
        <v>296</v>
      </c>
      <c r="B21" s="7"/>
      <c r="C21" s="7"/>
      <c r="D21" s="7"/>
    </row>
    <row r="22" spans="1:4" ht="15">
      <c r="A22" s="7"/>
      <c r="B22" s="7"/>
      <c r="C22" s="7"/>
      <c r="D22" s="7"/>
    </row>
    <row r="23" spans="1:4" ht="15">
      <c r="A23" s="7" t="s">
        <v>297</v>
      </c>
      <c r="B23" s="7"/>
      <c r="C23" s="7"/>
      <c r="D23" s="7"/>
    </row>
    <row r="24" spans="2:6" ht="39.75" customHeight="1">
      <c r="B24" s="6" t="s">
        <v>298</v>
      </c>
      <c r="C24" s="6"/>
      <c r="D24" s="6"/>
      <c r="E24" s="2" t="s">
        <v>255</v>
      </c>
      <c r="F24" s="2" t="s">
        <v>255</v>
      </c>
    </row>
    <row r="25" spans="2:6" ht="39.75" customHeight="1">
      <c r="B25" s="6" t="s">
        <v>299</v>
      </c>
      <c r="C25" s="6"/>
      <c r="D25" s="6"/>
      <c r="E25" s="13">
        <v>2525416</v>
      </c>
      <c r="F25" s="13">
        <v>2786095</v>
      </c>
    </row>
    <row r="26" spans="2:6" ht="15">
      <c r="B26" s="7" t="s">
        <v>300</v>
      </c>
      <c r="C26" s="7"/>
      <c r="D26" s="7"/>
      <c r="E26" s="5">
        <v>6943894</v>
      </c>
      <c r="F26" s="5">
        <v>10381692</v>
      </c>
    </row>
    <row r="27" spans="2:6" ht="15">
      <c r="B27" s="7" t="s">
        <v>301</v>
      </c>
      <c r="C27" s="7"/>
      <c r="D27" s="7"/>
      <c r="E27" s="5">
        <v>28380678</v>
      </c>
      <c r="F27" s="5">
        <v>25756832</v>
      </c>
    </row>
    <row r="28" spans="2:6" ht="15">
      <c r="B28" s="7" t="s">
        <v>302</v>
      </c>
      <c r="C28" s="7"/>
      <c r="D28" s="7"/>
      <c r="E28" s="12">
        <v>-1396968</v>
      </c>
      <c r="F28" s="5">
        <v>91169</v>
      </c>
    </row>
    <row r="29" spans="2:6" ht="15">
      <c r="B29" s="7" t="s">
        <v>303</v>
      </c>
      <c r="C29" s="7"/>
      <c r="D29" s="7"/>
      <c r="E29" t="s">
        <v>255</v>
      </c>
      <c r="F29" s="12">
        <v>-2516340</v>
      </c>
    </row>
    <row r="30" spans="4:6" ht="15">
      <c r="D30" s="9" t="s">
        <v>59</v>
      </c>
      <c r="E30" s="5">
        <v>36453020</v>
      </c>
      <c r="F30" s="5">
        <v>36499448</v>
      </c>
    </row>
    <row r="31" spans="4:6" ht="39.75" customHeight="1">
      <c r="D31" s="9" t="s">
        <v>304</v>
      </c>
      <c r="E31" s="2" t="s">
        <v>305</v>
      </c>
      <c r="F31" s="2" t="s">
        <v>306</v>
      </c>
    </row>
  </sheetData>
  <sheetProtection selectLockedCells="1" selectUnlockedCells="1"/>
  <mergeCells count="25">
    <mergeCell ref="A3:D3"/>
    <mergeCell ref="B4:D4"/>
    <mergeCell ref="C5:D5"/>
    <mergeCell ref="C6:D6"/>
    <mergeCell ref="C7:D7"/>
    <mergeCell ref="C8:D8"/>
    <mergeCell ref="C9:D9"/>
    <mergeCell ref="C10:D10"/>
    <mergeCell ref="C11:D11"/>
    <mergeCell ref="A13:F13"/>
    <mergeCell ref="B14:D14"/>
    <mergeCell ref="B15:D15"/>
    <mergeCell ref="B16:D16"/>
    <mergeCell ref="B17:D17"/>
    <mergeCell ref="B18:D18"/>
    <mergeCell ref="A20:F20"/>
    <mergeCell ref="A21:D21"/>
    <mergeCell ref="A22:D22"/>
    <mergeCell ref="A23:D23"/>
    <mergeCell ref="B24:D24"/>
    <mergeCell ref="B25:D25"/>
    <mergeCell ref="B26:D26"/>
    <mergeCell ref="B27:D27"/>
    <mergeCell ref="B28:D28"/>
    <mergeCell ref="B29:D2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52"/>
  <sheetViews>
    <sheetView workbookViewId="0" topLeftCell="A1">
      <selection activeCell="A1" sqref="A1"/>
    </sheetView>
  </sheetViews>
  <sheetFormatPr defaultColWidth="8.00390625" defaultRowHeight="15"/>
  <cols>
    <col min="1" max="2" width="8.7109375" style="0" customWidth="1"/>
    <col min="3" max="3" width="52.7109375" style="0" customWidth="1"/>
    <col min="4" max="6" width="23.7109375" style="0" customWidth="1"/>
    <col min="7" max="16384" width="8.7109375" style="0" customWidth="1"/>
  </cols>
  <sheetData>
    <row r="2" spans="1:6" ht="15" customHeight="1">
      <c r="A2" s="1" t="s">
        <v>250</v>
      </c>
      <c r="B2" s="1"/>
      <c r="C2" s="1"/>
      <c r="D2" s="1"/>
      <c r="E2" s="1"/>
      <c r="F2" s="1"/>
    </row>
    <row r="4" spans="4:6" ht="15">
      <c r="D4" t="s">
        <v>27</v>
      </c>
      <c r="E4" t="s">
        <v>28</v>
      </c>
      <c r="F4" t="s">
        <v>29</v>
      </c>
    </row>
    <row r="5" spans="1:3" ht="15">
      <c r="A5" s="7" t="s">
        <v>307</v>
      </c>
      <c r="B5" s="7"/>
      <c r="C5" s="7"/>
    </row>
    <row r="6" spans="2:6" ht="15">
      <c r="B6" s="7" t="s">
        <v>308</v>
      </c>
      <c r="C6" s="7"/>
      <c r="D6" s="8">
        <v>25301320</v>
      </c>
      <c r="E6" s="8">
        <v>27107000</v>
      </c>
      <c r="F6" s="8">
        <v>29651741</v>
      </c>
    </row>
    <row r="7" spans="2:6" ht="15">
      <c r="B7" s="7" t="s">
        <v>309</v>
      </c>
      <c r="C7" s="7"/>
      <c r="D7" s="5">
        <v>16696</v>
      </c>
      <c r="E7" s="5">
        <v>61104</v>
      </c>
      <c r="F7" s="5">
        <v>181580</v>
      </c>
    </row>
    <row r="8" spans="2:6" ht="15">
      <c r="B8" s="7" t="s">
        <v>310</v>
      </c>
      <c r="C8" s="7"/>
      <c r="D8" s="5">
        <v>2163955</v>
      </c>
      <c r="E8" s="5">
        <v>1183020</v>
      </c>
      <c r="F8" s="5">
        <v>1525931</v>
      </c>
    </row>
    <row r="9" spans="2:6" ht="15">
      <c r="B9" s="7" t="s">
        <v>311</v>
      </c>
      <c r="C9" s="7"/>
      <c r="D9" s="5">
        <v>173957</v>
      </c>
      <c r="E9" s="5">
        <v>226850</v>
      </c>
      <c r="F9" s="5">
        <v>292713</v>
      </c>
    </row>
    <row r="10" spans="2:6" ht="15">
      <c r="B10" s="7" t="s">
        <v>312</v>
      </c>
      <c r="C10" s="7"/>
      <c r="D10" s="5">
        <v>3658</v>
      </c>
      <c r="E10" s="5">
        <v>7905</v>
      </c>
      <c r="F10" s="5">
        <v>12138</v>
      </c>
    </row>
    <row r="11" spans="3:6" ht="15">
      <c r="C11" s="9" t="s">
        <v>313</v>
      </c>
      <c r="D11" s="5">
        <v>27659586</v>
      </c>
      <c r="E11" s="5">
        <v>28585879</v>
      </c>
      <c r="F11" s="5">
        <v>31664103</v>
      </c>
    </row>
    <row r="12" spans="1:6" ht="15">
      <c r="A12" s="6"/>
      <c r="B12" s="6"/>
      <c r="C12" s="6"/>
      <c r="D12" s="6"/>
      <c r="E12" s="6"/>
      <c r="F12" s="6"/>
    </row>
    <row r="13" spans="1:3" ht="15">
      <c r="A13" s="7" t="s">
        <v>314</v>
      </c>
      <c r="B13" s="7"/>
      <c r="C13" s="7"/>
    </row>
    <row r="14" spans="2:6" ht="15">
      <c r="B14" s="7" t="s">
        <v>315</v>
      </c>
      <c r="C14" s="7"/>
      <c r="D14" s="5">
        <v>6566265</v>
      </c>
      <c r="E14" s="5">
        <v>8189340</v>
      </c>
      <c r="F14" s="5">
        <v>11029150</v>
      </c>
    </row>
    <row r="15" spans="2:6" ht="15">
      <c r="B15" s="7" t="s">
        <v>101</v>
      </c>
      <c r="C15" s="7"/>
      <c r="D15" s="5">
        <v>279744</v>
      </c>
      <c r="E15" s="5">
        <v>96568</v>
      </c>
      <c r="F15" s="5">
        <v>144278</v>
      </c>
    </row>
    <row r="16" spans="2:6" ht="15">
      <c r="B16" s="7" t="s">
        <v>316</v>
      </c>
      <c r="C16" s="7"/>
      <c r="D16" s="5">
        <v>4290459</v>
      </c>
      <c r="E16" s="5">
        <v>4776856</v>
      </c>
      <c r="F16" s="5">
        <v>5118389</v>
      </c>
    </row>
    <row r="17" spans="2:6" ht="15">
      <c r="B17" s="7" t="s">
        <v>317</v>
      </c>
      <c r="C17" s="7"/>
      <c r="D17" s="5">
        <v>942313</v>
      </c>
      <c r="E17" s="5">
        <v>706081</v>
      </c>
      <c r="F17" s="5">
        <v>706081</v>
      </c>
    </row>
    <row r="18" spans="3:6" ht="15">
      <c r="C18" s="9" t="s">
        <v>318</v>
      </c>
      <c r="D18" s="5">
        <v>12078781</v>
      </c>
      <c r="E18" s="5">
        <v>13768845</v>
      </c>
      <c r="F18" s="5">
        <v>16997898</v>
      </c>
    </row>
    <row r="19" spans="1:6" ht="15">
      <c r="A19" s="6"/>
      <c r="B19" s="6"/>
      <c r="C19" s="6"/>
      <c r="D19" s="6"/>
      <c r="E19" s="6"/>
      <c r="F19" s="6"/>
    </row>
    <row r="20" spans="3:6" ht="15">
      <c r="C20" t="s">
        <v>319</v>
      </c>
      <c r="D20" s="5">
        <v>15580805</v>
      </c>
      <c r="E20" s="5">
        <v>14817034</v>
      </c>
      <c r="F20" s="5">
        <v>14666205</v>
      </c>
    </row>
    <row r="21" spans="1:6" ht="15">
      <c r="A21" s="6"/>
      <c r="B21" s="6"/>
      <c r="C21" s="6"/>
      <c r="D21" s="6"/>
      <c r="E21" s="6"/>
      <c r="F21" s="6"/>
    </row>
    <row r="22" spans="1:6" ht="15">
      <c r="A22" s="7" t="s">
        <v>320</v>
      </c>
      <c r="B22" s="7"/>
      <c r="C22" s="7"/>
      <c r="D22" s="5">
        <v>961938</v>
      </c>
      <c r="E22" s="5">
        <v>1090787</v>
      </c>
      <c r="F22" s="5">
        <v>842101</v>
      </c>
    </row>
    <row r="23" spans="1:6" ht="15">
      <c r="A23" s="6"/>
      <c r="B23" s="6"/>
      <c r="C23" s="6"/>
      <c r="D23" s="6"/>
      <c r="E23" s="6"/>
      <c r="F23" s="6"/>
    </row>
    <row r="24" spans="3:6" ht="15">
      <c r="C24" t="s">
        <v>321</v>
      </c>
      <c r="D24" s="5">
        <v>14618867</v>
      </c>
      <c r="E24" s="5">
        <v>13726247</v>
      </c>
      <c r="F24" s="5">
        <v>13824104</v>
      </c>
    </row>
    <row r="25" spans="1:6" ht="15">
      <c r="A25" s="6"/>
      <c r="B25" s="6"/>
      <c r="C25" s="6"/>
      <c r="D25" s="6"/>
      <c r="E25" s="6"/>
      <c r="F25" s="6"/>
    </row>
    <row r="26" spans="1:3" ht="15">
      <c r="A26" s="7" t="s">
        <v>322</v>
      </c>
      <c r="B26" s="7"/>
      <c r="C26" s="7"/>
    </row>
    <row r="27" spans="2:6" ht="15">
      <c r="B27" s="7" t="s">
        <v>323</v>
      </c>
      <c r="C27" s="7"/>
      <c r="D27" s="5">
        <v>613420</v>
      </c>
      <c r="E27" s="5">
        <v>597694</v>
      </c>
      <c r="F27" s="5">
        <v>588056</v>
      </c>
    </row>
    <row r="28" spans="2:6" ht="15">
      <c r="B28" s="7" t="s">
        <v>324</v>
      </c>
      <c r="C28" s="7"/>
      <c r="D28" s="5">
        <v>975886</v>
      </c>
      <c r="E28" s="5">
        <v>869744</v>
      </c>
      <c r="F28" s="5">
        <v>829279</v>
      </c>
    </row>
    <row r="29" spans="2:6" ht="15">
      <c r="B29" s="7" t="s">
        <v>325</v>
      </c>
      <c r="C29" s="7"/>
      <c r="D29" s="5">
        <v>200815</v>
      </c>
      <c r="E29" s="5">
        <v>922134</v>
      </c>
      <c r="F29" s="5">
        <v>546614</v>
      </c>
    </row>
    <row r="30" spans="2:6" ht="15">
      <c r="B30" s="7" t="s">
        <v>326</v>
      </c>
      <c r="C30" s="7"/>
      <c r="D30" s="5">
        <v>8940</v>
      </c>
      <c r="E30" s="12">
        <v>-671</v>
      </c>
      <c r="F30" s="5">
        <v>489</v>
      </c>
    </row>
    <row r="31" spans="2:6" ht="15">
      <c r="B31" s="7" t="s">
        <v>327</v>
      </c>
      <c r="C31" s="7"/>
      <c r="D31" s="5">
        <v>682795</v>
      </c>
      <c r="E31" s="5">
        <v>1049643</v>
      </c>
      <c r="F31" s="5">
        <v>692641</v>
      </c>
    </row>
    <row r="32" spans="2:6" ht="15">
      <c r="B32" s="7" t="s">
        <v>328</v>
      </c>
      <c r="C32" s="7"/>
      <c r="D32" s="5">
        <v>1899119</v>
      </c>
      <c r="E32" s="5">
        <v>1475980</v>
      </c>
      <c r="F32" s="5">
        <v>1283277</v>
      </c>
    </row>
    <row r="33" spans="2:6" ht="15">
      <c r="B33" s="7" t="s">
        <v>329</v>
      </c>
      <c r="C33" s="7"/>
      <c r="D33" s="5">
        <v>379635</v>
      </c>
      <c r="E33" s="5">
        <v>309780</v>
      </c>
      <c r="F33" t="s">
        <v>255</v>
      </c>
    </row>
    <row r="34" spans="2:6" ht="15">
      <c r="B34" s="7" t="s">
        <v>330</v>
      </c>
      <c r="C34" s="7"/>
      <c r="D34" s="5">
        <v>575043</v>
      </c>
      <c r="E34" s="5">
        <v>311640</v>
      </c>
      <c r="F34" s="5">
        <v>282111</v>
      </c>
    </row>
    <row r="35" spans="3:6" ht="15">
      <c r="C35" s="9" t="s">
        <v>331</v>
      </c>
      <c r="D35" s="5">
        <v>5335653</v>
      </c>
      <c r="E35" s="5">
        <v>5535944</v>
      </c>
      <c r="F35" s="5">
        <v>4222467</v>
      </c>
    </row>
    <row r="36" spans="1:6" ht="15">
      <c r="A36" s="6"/>
      <c r="B36" s="6"/>
      <c r="C36" s="6"/>
      <c r="D36" s="6"/>
      <c r="E36" s="6"/>
      <c r="F36" s="6"/>
    </row>
    <row r="37" spans="1:3" ht="15">
      <c r="A37" s="7" t="s">
        <v>332</v>
      </c>
      <c r="B37" s="7"/>
      <c r="C37" s="7"/>
    </row>
    <row r="38" spans="2:6" ht="15">
      <c r="B38" s="7" t="s">
        <v>333</v>
      </c>
      <c r="C38" s="7"/>
      <c r="D38" s="8">
        <v>8284428</v>
      </c>
      <c r="E38" s="8">
        <v>7601529</v>
      </c>
      <c r="F38" s="8">
        <v>6582511</v>
      </c>
    </row>
    <row r="39" spans="2:6" ht="15">
      <c r="B39" s="7" t="s">
        <v>334</v>
      </c>
      <c r="C39" s="7"/>
      <c r="D39" s="5">
        <v>1225780</v>
      </c>
      <c r="E39" s="5">
        <v>1199502</v>
      </c>
      <c r="F39" s="5">
        <v>923924</v>
      </c>
    </row>
    <row r="40" spans="2:6" ht="15">
      <c r="B40" s="7" t="s">
        <v>335</v>
      </c>
      <c r="C40" s="7"/>
      <c r="D40" s="5">
        <v>950467</v>
      </c>
      <c r="E40" s="5">
        <v>909096</v>
      </c>
      <c r="F40" s="5">
        <v>857821</v>
      </c>
    </row>
    <row r="41" spans="2:6" ht="15">
      <c r="B41" s="7" t="s">
        <v>336</v>
      </c>
      <c r="C41" s="7"/>
      <c r="D41" s="5">
        <v>254953</v>
      </c>
      <c r="E41" s="5">
        <v>265872</v>
      </c>
      <c r="F41" s="5">
        <v>211278</v>
      </c>
    </row>
    <row r="42" spans="2:6" ht="15">
      <c r="B42" s="7" t="s">
        <v>337</v>
      </c>
      <c r="C42" s="7"/>
      <c r="D42" s="5">
        <v>4083444</v>
      </c>
      <c r="E42" s="5">
        <v>3553780</v>
      </c>
      <c r="F42" s="5">
        <v>3570792</v>
      </c>
    </row>
    <row r="43" spans="3:6" ht="15">
      <c r="C43" s="9" t="s">
        <v>338</v>
      </c>
      <c r="D43" s="5">
        <v>14799072</v>
      </c>
      <c r="E43" s="5">
        <v>13529779</v>
      </c>
      <c r="F43" s="5">
        <v>12146326</v>
      </c>
    </row>
    <row r="44" spans="1:6" ht="15">
      <c r="A44" s="6"/>
      <c r="B44" s="6"/>
      <c r="C44" s="6"/>
      <c r="D44" s="6"/>
      <c r="E44" s="6"/>
      <c r="F44" s="6"/>
    </row>
    <row r="45" spans="1:6" ht="15">
      <c r="A45" s="7" t="s">
        <v>41</v>
      </c>
      <c r="B45" s="7"/>
      <c r="C45" s="7"/>
      <c r="D45" s="5">
        <v>5155448</v>
      </c>
      <c r="E45" s="5">
        <v>5732412</v>
      </c>
      <c r="F45" s="5">
        <v>5900245</v>
      </c>
    </row>
    <row r="46" spans="1:6" ht="15">
      <c r="A46" s="7" t="s">
        <v>339</v>
      </c>
      <c r="B46" s="7"/>
      <c r="C46" s="7"/>
      <c r="D46" s="5">
        <v>1643269</v>
      </c>
      <c r="E46" s="5">
        <v>1877094</v>
      </c>
      <c r="F46" s="5">
        <v>2047625</v>
      </c>
    </row>
    <row r="47" spans="1:6" ht="15">
      <c r="A47" s="6"/>
      <c r="B47" s="6"/>
      <c r="C47" s="6"/>
      <c r="D47" s="6"/>
      <c r="E47" s="6"/>
      <c r="F47" s="6"/>
    </row>
    <row r="48" spans="3:6" ht="39.75" customHeight="1">
      <c r="C48" t="s">
        <v>43</v>
      </c>
      <c r="D48" s="2" t="s">
        <v>340</v>
      </c>
      <c r="E48" s="2" t="s">
        <v>341</v>
      </c>
      <c r="F48" s="2" t="s">
        <v>342</v>
      </c>
    </row>
    <row r="49" spans="1:6" ht="15">
      <c r="A49" s="6"/>
      <c r="B49" s="6"/>
      <c r="C49" s="6"/>
      <c r="D49" s="6"/>
      <c r="E49" s="6"/>
      <c r="F49" s="6"/>
    </row>
    <row r="50" spans="1:3" ht="15">
      <c r="A50" s="7" t="s">
        <v>343</v>
      </c>
      <c r="B50" s="7"/>
      <c r="C50" s="7"/>
    </row>
    <row r="51" spans="2:6" ht="15">
      <c r="B51" s="7" t="s">
        <v>51</v>
      </c>
      <c r="C51" s="7"/>
      <c r="D51" s="10">
        <v>1.38</v>
      </c>
      <c r="E51" s="10">
        <v>1.46</v>
      </c>
      <c r="F51" s="10">
        <v>1.48</v>
      </c>
    </row>
    <row r="52" spans="2:6" ht="15">
      <c r="B52" s="7" t="s">
        <v>52</v>
      </c>
      <c r="C52" s="7"/>
      <c r="D52" s="10">
        <v>1.35</v>
      </c>
      <c r="E52" s="10">
        <v>1.44</v>
      </c>
      <c r="F52" s="10">
        <v>1.44</v>
      </c>
    </row>
  </sheetData>
  <sheetProtection selectLockedCells="1" selectUnlockedCells="1"/>
  <mergeCells count="42">
    <mergeCell ref="A2:F2"/>
    <mergeCell ref="A5:C5"/>
    <mergeCell ref="B6:C6"/>
    <mergeCell ref="B7:C7"/>
    <mergeCell ref="B8:C8"/>
    <mergeCell ref="B9:C9"/>
    <mergeCell ref="B10:C10"/>
    <mergeCell ref="A12:F12"/>
    <mergeCell ref="A13:C13"/>
    <mergeCell ref="B14:C14"/>
    <mergeCell ref="B15:C15"/>
    <mergeCell ref="B16:C16"/>
    <mergeCell ref="B17:C17"/>
    <mergeCell ref="A19:F19"/>
    <mergeCell ref="A21:F21"/>
    <mergeCell ref="A22:C22"/>
    <mergeCell ref="A23:F23"/>
    <mergeCell ref="A25:F25"/>
    <mergeCell ref="A26:C26"/>
    <mergeCell ref="B27:C27"/>
    <mergeCell ref="B28:C28"/>
    <mergeCell ref="B29:C29"/>
    <mergeCell ref="B30:C30"/>
    <mergeCell ref="B31:C31"/>
    <mergeCell ref="B32:C32"/>
    <mergeCell ref="B33:C33"/>
    <mergeCell ref="B34:C34"/>
    <mergeCell ref="A36:F36"/>
    <mergeCell ref="A37:C37"/>
    <mergeCell ref="B38:C38"/>
    <mergeCell ref="B39:C39"/>
    <mergeCell ref="B40:C40"/>
    <mergeCell ref="B41:C41"/>
    <mergeCell ref="B42:C42"/>
    <mergeCell ref="A44:F44"/>
    <mergeCell ref="A45:C45"/>
    <mergeCell ref="A46:C46"/>
    <mergeCell ref="A47:F47"/>
    <mergeCell ref="A49:F49"/>
    <mergeCell ref="A50:C50"/>
    <mergeCell ref="B51:C51"/>
    <mergeCell ref="B52:C5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40"/>
  <sheetViews>
    <sheetView workbookViewId="0" topLeftCell="A1">
      <selection activeCell="A1" sqref="A1"/>
    </sheetView>
  </sheetViews>
  <sheetFormatPr defaultColWidth="8.00390625" defaultRowHeight="15"/>
  <cols>
    <col min="1" max="4" width="8.7109375" style="0" customWidth="1"/>
    <col min="5" max="5" width="24.7109375" style="0" customWidth="1"/>
    <col min="6" max="6" width="36.7109375" style="0" customWidth="1"/>
    <col min="7" max="16384" width="8.7109375" style="0" customWidth="1"/>
  </cols>
  <sheetData>
    <row r="2" spans="1:6" ht="15" customHeight="1">
      <c r="A2" s="1" t="s">
        <v>250</v>
      </c>
      <c r="B2" s="1"/>
      <c r="C2" s="1"/>
      <c r="D2" s="1"/>
      <c r="E2" s="1"/>
      <c r="F2" s="1"/>
    </row>
    <row r="4" spans="5:6" ht="39.75" customHeight="1">
      <c r="E4" s="2" t="s">
        <v>344</v>
      </c>
      <c r="F4" s="2" t="s">
        <v>345</v>
      </c>
    </row>
    <row r="5" spans="1:6" ht="15">
      <c r="A5" s="7" t="s">
        <v>346</v>
      </c>
      <c r="B5" s="7"/>
      <c r="C5" s="7"/>
      <c r="D5" s="7"/>
      <c r="E5" s="8">
        <v>2786095</v>
      </c>
      <c r="F5" s="8">
        <v>10267067</v>
      </c>
    </row>
    <row r="6" spans="2:4" ht="15">
      <c r="B6" s="7"/>
      <c r="C6" s="7"/>
      <c r="D6" s="7"/>
    </row>
    <row r="7" spans="2:6" ht="15">
      <c r="B7" s="7" t="s">
        <v>43</v>
      </c>
      <c r="C7" s="7"/>
      <c r="D7" s="7"/>
      <c r="E7" t="s">
        <v>255</v>
      </c>
      <c r="F7" t="s">
        <v>255</v>
      </c>
    </row>
    <row r="8" spans="2:4" ht="15">
      <c r="B8" s="7" t="s">
        <v>347</v>
      </c>
      <c r="C8" s="7"/>
      <c r="D8" s="7"/>
    </row>
    <row r="9" spans="3:6" ht="39.75" customHeight="1">
      <c r="C9" s="6" t="s">
        <v>348</v>
      </c>
      <c r="D9" s="6"/>
      <c r="E9" s="2" t="s">
        <v>255</v>
      </c>
      <c r="F9" s="2" t="s">
        <v>255</v>
      </c>
    </row>
    <row r="10" spans="3:6" ht="15">
      <c r="C10" s="11" t="s">
        <v>349</v>
      </c>
      <c r="D10" s="11"/>
      <c r="E10" t="s">
        <v>255</v>
      </c>
      <c r="F10" t="s">
        <v>255</v>
      </c>
    </row>
    <row r="11" spans="1:6" ht="15">
      <c r="A11" s="6"/>
      <c r="B11" s="6"/>
      <c r="C11" s="6"/>
      <c r="D11" s="6"/>
      <c r="E11" s="6"/>
      <c r="F11" s="6"/>
    </row>
    <row r="12" spans="2:6" ht="15">
      <c r="B12" s="7" t="s">
        <v>350</v>
      </c>
      <c r="C12" s="7"/>
      <c r="D12" s="7"/>
      <c r="E12" t="s">
        <v>255</v>
      </c>
      <c r="F12" t="s">
        <v>255</v>
      </c>
    </row>
    <row r="13" spans="2:6" ht="15">
      <c r="B13" s="7" t="s">
        <v>351</v>
      </c>
      <c r="C13" s="7"/>
      <c r="D13" s="7"/>
      <c r="E13" t="s">
        <v>255</v>
      </c>
      <c r="F13" s="12">
        <v>-7326</v>
      </c>
    </row>
    <row r="14" spans="2:6" ht="15">
      <c r="B14" s="7" t="s">
        <v>352</v>
      </c>
      <c r="C14" s="7"/>
      <c r="D14" s="7"/>
      <c r="E14" t="s">
        <v>255</v>
      </c>
      <c r="F14" t="s">
        <v>255</v>
      </c>
    </row>
    <row r="15" spans="2:6" ht="39.75" customHeight="1">
      <c r="B15" s="6" t="s">
        <v>353</v>
      </c>
      <c r="C15" s="6"/>
      <c r="D15" s="6"/>
      <c r="E15" s="2" t="s">
        <v>255</v>
      </c>
      <c r="F15" s="13">
        <v>114544</v>
      </c>
    </row>
    <row r="16" spans="1:6" ht="15">
      <c r="A16" s="6"/>
      <c r="B16" s="6"/>
      <c r="C16" s="6"/>
      <c r="D16" s="6"/>
      <c r="E16" s="6"/>
      <c r="F16" s="6"/>
    </row>
    <row r="17" spans="1:6" ht="15">
      <c r="A17" s="7" t="s">
        <v>354</v>
      </c>
      <c r="B17" s="7"/>
      <c r="C17" s="7"/>
      <c r="D17" s="7"/>
      <c r="E17" s="5">
        <v>2786095</v>
      </c>
      <c r="F17" s="5">
        <v>10374285</v>
      </c>
    </row>
    <row r="18" spans="1:6" ht="15">
      <c r="A18" s="6"/>
      <c r="B18" s="6"/>
      <c r="C18" s="6"/>
      <c r="D18" s="6"/>
      <c r="E18" s="6"/>
      <c r="F18" s="6"/>
    </row>
    <row r="19" spans="2:6" ht="15">
      <c r="B19" s="7" t="s">
        <v>43</v>
      </c>
      <c r="C19" s="7"/>
      <c r="D19" s="7"/>
      <c r="E19" t="s">
        <v>255</v>
      </c>
      <c r="F19" t="s">
        <v>255</v>
      </c>
    </row>
    <row r="20" spans="2:4" ht="15">
      <c r="B20" s="7" t="s">
        <v>347</v>
      </c>
      <c r="C20" s="7"/>
      <c r="D20" s="7"/>
    </row>
    <row r="21" spans="3:6" ht="39.75" customHeight="1">
      <c r="C21" s="6" t="s">
        <v>355</v>
      </c>
      <c r="D21" s="6"/>
      <c r="E21" s="2" t="s">
        <v>255</v>
      </c>
      <c r="F21" s="2" t="s">
        <v>255</v>
      </c>
    </row>
    <row r="22" spans="3:6" ht="15">
      <c r="C22" s="11" t="s">
        <v>349</v>
      </c>
      <c r="D22" s="11"/>
      <c r="E22" t="s">
        <v>255</v>
      </c>
      <c r="F22" t="s">
        <v>255</v>
      </c>
    </row>
    <row r="23" spans="1:6" ht="15">
      <c r="A23" s="6"/>
      <c r="B23" s="6"/>
      <c r="C23" s="6"/>
      <c r="D23" s="6"/>
      <c r="E23" s="6"/>
      <c r="F23" s="6"/>
    </row>
    <row r="24" spans="2:6" ht="15">
      <c r="B24" s="7" t="s">
        <v>356</v>
      </c>
      <c r="C24" s="7"/>
      <c r="D24" s="7"/>
      <c r="E24" t="s">
        <v>255</v>
      </c>
      <c r="F24" t="s">
        <v>255</v>
      </c>
    </row>
    <row r="25" spans="2:6" ht="15">
      <c r="B25" s="7" t="s">
        <v>351</v>
      </c>
      <c r="C25" s="7"/>
      <c r="D25" s="7"/>
      <c r="E25" t="s">
        <v>255</v>
      </c>
      <c r="F25" s="5">
        <v>7407</v>
      </c>
    </row>
    <row r="26" spans="2:6" ht="15">
      <c r="B26" s="7" t="s">
        <v>357</v>
      </c>
      <c r="C26" s="7"/>
      <c r="D26" s="7"/>
      <c r="E26" t="s">
        <v>255</v>
      </c>
      <c r="F26" t="s">
        <v>255</v>
      </c>
    </row>
    <row r="27" spans="1:6" ht="15">
      <c r="A27" s="6"/>
      <c r="B27" s="6"/>
      <c r="C27" s="6"/>
      <c r="D27" s="6"/>
      <c r="E27" s="6"/>
      <c r="F27" s="6"/>
    </row>
    <row r="28" spans="1:6" ht="15">
      <c r="A28" s="7" t="s">
        <v>358</v>
      </c>
      <c r="B28" s="7"/>
      <c r="C28" s="7"/>
      <c r="D28" s="7"/>
      <c r="E28" s="5">
        <v>2786095</v>
      </c>
      <c r="F28" s="5">
        <v>10381692</v>
      </c>
    </row>
    <row r="29" spans="2:4" ht="15">
      <c r="B29" s="7"/>
      <c r="C29" s="7"/>
      <c r="D29" s="7"/>
    </row>
    <row r="30" spans="2:6" ht="15">
      <c r="B30" s="7" t="s">
        <v>43</v>
      </c>
      <c r="C30" s="7"/>
      <c r="D30" s="7"/>
      <c r="E30" t="s">
        <v>255</v>
      </c>
      <c r="F30" t="s">
        <v>255</v>
      </c>
    </row>
    <row r="31" spans="2:4" ht="15">
      <c r="B31" s="7" t="s">
        <v>347</v>
      </c>
      <c r="C31" s="7"/>
      <c r="D31" s="7"/>
    </row>
    <row r="32" spans="3:6" ht="39.75" customHeight="1">
      <c r="C32" s="6" t="s">
        <v>355</v>
      </c>
      <c r="D32" s="6"/>
      <c r="E32" s="2" t="s">
        <v>255</v>
      </c>
      <c r="F32" s="2" t="s">
        <v>255</v>
      </c>
    </row>
    <row r="33" spans="3:6" ht="15">
      <c r="C33" s="11" t="s">
        <v>349</v>
      </c>
      <c r="D33" s="11"/>
      <c r="E33" t="s">
        <v>255</v>
      </c>
      <c r="F33" t="s">
        <v>255</v>
      </c>
    </row>
    <row r="34" spans="1:6" ht="15">
      <c r="A34" s="6"/>
      <c r="B34" s="6"/>
      <c r="C34" s="6"/>
      <c r="D34" s="6"/>
      <c r="E34" s="6"/>
      <c r="F34" s="6"/>
    </row>
    <row r="35" spans="2:6" ht="15">
      <c r="B35" s="7" t="s">
        <v>359</v>
      </c>
      <c r="C35" s="7"/>
      <c r="D35" s="7"/>
      <c r="E35" s="12">
        <v>-260679</v>
      </c>
      <c r="F35" s="12">
        <v>-2255661</v>
      </c>
    </row>
    <row r="36" spans="2:6" ht="15">
      <c r="B36" s="7" t="s">
        <v>360</v>
      </c>
      <c r="C36" s="7"/>
      <c r="D36" s="7"/>
      <c r="E36" t="s">
        <v>255</v>
      </c>
      <c r="F36" s="12">
        <v>-1535235</v>
      </c>
    </row>
    <row r="37" spans="2:6" ht="15">
      <c r="B37" s="7" t="s">
        <v>351</v>
      </c>
      <c r="C37" s="7"/>
      <c r="D37" s="7"/>
      <c r="E37" t="s">
        <v>255</v>
      </c>
      <c r="F37" s="5">
        <v>353098</v>
      </c>
    </row>
    <row r="38" spans="2:6" ht="15">
      <c r="B38" s="7" t="s">
        <v>361</v>
      </c>
      <c r="C38" s="7"/>
      <c r="D38" s="7"/>
      <c r="E38" t="s">
        <v>255</v>
      </c>
      <c r="F38" t="s">
        <v>255</v>
      </c>
    </row>
    <row r="39" spans="1:6" ht="15">
      <c r="A39" s="6"/>
      <c r="B39" s="6"/>
      <c r="C39" s="6"/>
      <c r="D39" s="6"/>
      <c r="E39" s="6"/>
      <c r="F39" s="6"/>
    </row>
    <row r="40" spans="1:6" ht="39.75" customHeight="1">
      <c r="A40" s="7" t="s">
        <v>362</v>
      </c>
      <c r="B40" s="7"/>
      <c r="C40" s="7"/>
      <c r="D40" s="7"/>
      <c r="E40" s="2" t="s">
        <v>363</v>
      </c>
      <c r="F40" s="2" t="s">
        <v>364</v>
      </c>
    </row>
  </sheetData>
  <sheetProtection selectLockedCells="1" selectUnlockedCells="1"/>
  <mergeCells count="37">
    <mergeCell ref="A2:F2"/>
    <mergeCell ref="A5:D5"/>
    <mergeCell ref="B6:D6"/>
    <mergeCell ref="B7:D7"/>
    <mergeCell ref="B8:D8"/>
    <mergeCell ref="C9:D9"/>
    <mergeCell ref="C10:D10"/>
    <mergeCell ref="A11:F11"/>
    <mergeCell ref="B12:D12"/>
    <mergeCell ref="B13:D13"/>
    <mergeCell ref="B14:D14"/>
    <mergeCell ref="B15:D15"/>
    <mergeCell ref="A16:F16"/>
    <mergeCell ref="A17:D17"/>
    <mergeCell ref="A18:F18"/>
    <mergeCell ref="B19:D19"/>
    <mergeCell ref="B20:D20"/>
    <mergeCell ref="C21:D21"/>
    <mergeCell ref="C22:D22"/>
    <mergeCell ref="A23:F23"/>
    <mergeCell ref="B24:D24"/>
    <mergeCell ref="B25:D25"/>
    <mergeCell ref="B26:D26"/>
    <mergeCell ref="A27:F27"/>
    <mergeCell ref="A28:D28"/>
    <mergeCell ref="B29:D29"/>
    <mergeCell ref="B30:D30"/>
    <mergeCell ref="B31:D31"/>
    <mergeCell ref="C32:D32"/>
    <mergeCell ref="C33:D33"/>
    <mergeCell ref="A34:F34"/>
    <mergeCell ref="B35:D35"/>
    <mergeCell ref="B36:D36"/>
    <mergeCell ref="B37:D37"/>
    <mergeCell ref="B38:D38"/>
    <mergeCell ref="A39:F39"/>
    <mergeCell ref="A40:D4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D40"/>
  <sheetViews>
    <sheetView workbookViewId="0" topLeftCell="A1">
      <selection activeCell="A1" sqref="A1"/>
    </sheetView>
  </sheetViews>
  <sheetFormatPr defaultColWidth="8.00390625" defaultRowHeight="15"/>
  <cols>
    <col min="1" max="1" width="36.7109375" style="0" customWidth="1"/>
    <col min="2" max="2" width="87.8515625" style="0" customWidth="1"/>
    <col min="3" max="3" width="44.7109375" style="0" customWidth="1"/>
    <col min="4" max="4" width="26.7109375" style="0" customWidth="1"/>
    <col min="5" max="16384" width="8.7109375" style="0" customWidth="1"/>
  </cols>
  <sheetData>
    <row r="2" spans="1:4" ht="39.75" customHeight="1">
      <c r="A2" s="2" t="s">
        <v>365</v>
      </c>
      <c r="B2" s="2" t="s">
        <v>366</v>
      </c>
      <c r="C2" s="2" t="s">
        <v>367</v>
      </c>
      <c r="D2" s="2" t="s">
        <v>148</v>
      </c>
    </row>
    <row r="3" spans="1:4" ht="15">
      <c r="A3" s="8">
        <v>19544871</v>
      </c>
      <c r="B3" t="s">
        <v>368</v>
      </c>
      <c r="C3" t="s">
        <v>369</v>
      </c>
      <c r="D3" s="8">
        <v>30445017</v>
      </c>
    </row>
    <row r="5" spans="1:4" ht="15">
      <c r="A5" s="5">
        <v>3852620</v>
      </c>
      <c r="B5" t="s">
        <v>255</v>
      </c>
      <c r="C5" t="s">
        <v>255</v>
      </c>
      <c r="D5" s="5">
        <v>3852620</v>
      </c>
    </row>
    <row r="6" spans="1:4" ht="15">
      <c r="A6" s="7"/>
      <c r="B6" s="7"/>
      <c r="C6" s="7"/>
      <c r="D6" s="7"/>
    </row>
    <row r="7" spans="1:4" ht="15">
      <c r="A7" t="s">
        <v>255</v>
      </c>
      <c r="B7" s="5">
        <v>355881</v>
      </c>
      <c r="C7" t="s">
        <v>255</v>
      </c>
      <c r="D7" s="5">
        <v>355881</v>
      </c>
    </row>
    <row r="8" ht="15">
      <c r="D8" s="5">
        <v>4208501</v>
      </c>
    </row>
    <row r="9" spans="1:4" ht="15">
      <c r="A9" s="7"/>
      <c r="B9" s="7"/>
      <c r="C9" s="7"/>
      <c r="D9" s="7"/>
    </row>
    <row r="10" spans="1:4" ht="15">
      <c r="A10" t="s">
        <v>255</v>
      </c>
      <c r="B10" t="s">
        <v>255</v>
      </c>
      <c r="C10" s="12">
        <v>-16981</v>
      </c>
      <c r="D10" s="12">
        <v>-16981</v>
      </c>
    </row>
    <row r="11" spans="1:4" ht="15">
      <c r="A11" t="s">
        <v>255</v>
      </c>
      <c r="B11" t="s">
        <v>255</v>
      </c>
      <c r="C11" s="5">
        <v>465532</v>
      </c>
      <c r="D11" s="5">
        <v>458206</v>
      </c>
    </row>
    <row r="12" spans="1:4" ht="15">
      <c r="A12" s="12">
        <v>-648731</v>
      </c>
      <c r="B12" t="s">
        <v>255</v>
      </c>
      <c r="C12" t="s">
        <v>255</v>
      </c>
      <c r="D12" s="12">
        <v>-648731</v>
      </c>
    </row>
    <row r="13" spans="1:4" ht="15">
      <c r="A13" s="7"/>
      <c r="B13" s="7"/>
      <c r="C13" s="7"/>
      <c r="D13" s="7"/>
    </row>
    <row r="14" spans="1:4" ht="15">
      <c r="A14" t="s">
        <v>255</v>
      </c>
      <c r="B14" t="s">
        <v>255</v>
      </c>
      <c r="C14" s="5">
        <v>170235</v>
      </c>
      <c r="D14" s="5">
        <v>284779</v>
      </c>
    </row>
    <row r="15" spans="1:4" ht="15">
      <c r="A15" s="5">
        <v>22748760</v>
      </c>
      <c r="B15" s="5">
        <v>178162</v>
      </c>
      <c r="C15" s="12">
        <v>-1356511</v>
      </c>
      <c r="D15" s="5">
        <v>34730791</v>
      </c>
    </row>
    <row r="16" spans="1:4" ht="15">
      <c r="A16" s="7"/>
      <c r="B16" s="7"/>
      <c r="C16" s="7"/>
      <c r="D16" s="7"/>
    </row>
    <row r="17" spans="1:4" ht="15">
      <c r="A17" s="5">
        <v>3855318</v>
      </c>
      <c r="B17" t="s">
        <v>255</v>
      </c>
      <c r="C17" t="s">
        <v>255</v>
      </c>
      <c r="D17" s="5">
        <v>3855318</v>
      </c>
    </row>
    <row r="18" spans="1:4" ht="15">
      <c r="A18" s="7"/>
      <c r="B18" s="7"/>
      <c r="C18" s="7"/>
      <c r="D18" s="7"/>
    </row>
    <row r="19" spans="1:4" ht="15">
      <c r="A19" s="7"/>
      <c r="B19" s="7"/>
      <c r="C19" s="7"/>
      <c r="D19" s="7"/>
    </row>
    <row r="20" spans="1:4" ht="15">
      <c r="A20" t="s">
        <v>255</v>
      </c>
      <c r="B20" s="12">
        <v>-86993</v>
      </c>
      <c r="C20" t="s">
        <v>255</v>
      </c>
      <c r="D20" s="12">
        <v>-86993</v>
      </c>
    </row>
    <row r="21" spans="1:4" ht="15">
      <c r="A21" t="s">
        <v>255</v>
      </c>
      <c r="B21" t="s">
        <v>255</v>
      </c>
      <c r="C21" t="s">
        <v>255</v>
      </c>
      <c r="D21" s="5">
        <v>3768325</v>
      </c>
    </row>
    <row r="22" spans="1:4" ht="15">
      <c r="A22" s="7"/>
      <c r="B22" s="7"/>
      <c r="C22" s="7"/>
      <c r="D22" s="7"/>
    </row>
    <row r="23" spans="1:4" ht="15">
      <c r="A23" t="s">
        <v>255</v>
      </c>
      <c r="B23" t="s">
        <v>255</v>
      </c>
      <c r="C23" s="12">
        <v>-1180522</v>
      </c>
      <c r="D23" s="12">
        <v>-1180522</v>
      </c>
    </row>
    <row r="24" spans="1:4" ht="15">
      <c r="A24" t="s">
        <v>255</v>
      </c>
      <c r="B24" t="s">
        <v>255</v>
      </c>
      <c r="C24" s="5">
        <v>20693</v>
      </c>
      <c r="D24" s="5">
        <v>28100</v>
      </c>
    </row>
    <row r="25" spans="1:4" ht="15">
      <c r="A25" s="12">
        <v>-847246</v>
      </c>
      <c r="B25" t="s">
        <v>255</v>
      </c>
      <c r="C25" t="s">
        <v>255</v>
      </c>
      <c r="D25" s="12">
        <v>-847246</v>
      </c>
    </row>
    <row r="26" spans="1:4" ht="15">
      <c r="A26" s="7"/>
      <c r="B26" s="7"/>
      <c r="C26" s="7"/>
      <c r="D26" s="7"/>
    </row>
    <row r="27" spans="1:4" ht="15">
      <c r="A27" s="5">
        <v>25756832</v>
      </c>
      <c r="B27" s="5">
        <v>91169</v>
      </c>
      <c r="C27" s="12">
        <v>-2516340</v>
      </c>
      <c r="D27" s="5">
        <v>36499448</v>
      </c>
    </row>
    <row r="28" spans="1:4" ht="15">
      <c r="A28" s="7"/>
      <c r="B28" s="7"/>
      <c r="C28" s="7"/>
      <c r="D28" s="7"/>
    </row>
    <row r="29" spans="1:4" ht="15">
      <c r="A29" s="5">
        <v>3512179</v>
      </c>
      <c r="B29" t="s">
        <v>255</v>
      </c>
      <c r="C29" t="s">
        <v>255</v>
      </c>
      <c r="D29" s="5">
        <v>3512179</v>
      </c>
    </row>
    <row r="30" spans="1:4" ht="15">
      <c r="A30" s="7"/>
      <c r="B30" s="7"/>
      <c r="C30" s="7"/>
      <c r="D30" s="7"/>
    </row>
    <row r="31" spans="1:4" ht="15">
      <c r="A31" s="7"/>
      <c r="B31" s="7"/>
      <c r="C31" s="7"/>
      <c r="D31" s="7"/>
    </row>
    <row r="32" spans="1:4" ht="15">
      <c r="A32" t="s">
        <v>255</v>
      </c>
      <c r="B32" s="12">
        <v>-1488137</v>
      </c>
      <c r="C32" t="s">
        <v>255</v>
      </c>
      <c r="D32" s="12">
        <v>-1488137</v>
      </c>
    </row>
    <row r="33" spans="1:4" ht="15">
      <c r="A33" t="s">
        <v>255</v>
      </c>
      <c r="B33" t="s">
        <v>255</v>
      </c>
      <c r="C33" t="s">
        <v>255</v>
      </c>
      <c r="D33" s="5">
        <v>2024042</v>
      </c>
    </row>
    <row r="34" spans="1:4" ht="15">
      <c r="A34" s="7"/>
      <c r="B34" s="7"/>
      <c r="C34" s="7"/>
      <c r="D34" s="7"/>
    </row>
    <row r="35" spans="1:4" ht="15">
      <c r="A35" t="s">
        <v>255</v>
      </c>
      <c r="B35" t="s">
        <v>255</v>
      </c>
      <c r="C35" s="5">
        <v>2516340</v>
      </c>
      <c r="D35" t="s">
        <v>255</v>
      </c>
    </row>
    <row r="36" spans="1:4" ht="15">
      <c r="A36" t="s">
        <v>255</v>
      </c>
      <c r="B36" t="s">
        <v>255</v>
      </c>
      <c r="C36" t="s">
        <v>255</v>
      </c>
      <c r="D36" s="12">
        <v>-1535235</v>
      </c>
    </row>
    <row r="37" spans="1:4" ht="15">
      <c r="A37" t="s">
        <v>255</v>
      </c>
      <c r="B37" t="s">
        <v>255</v>
      </c>
      <c r="C37" t="s">
        <v>255</v>
      </c>
      <c r="D37" s="5">
        <v>353098</v>
      </c>
    </row>
    <row r="38" spans="1:4" ht="15">
      <c r="A38" s="12">
        <v>-888333</v>
      </c>
      <c r="B38" t="s">
        <v>255</v>
      </c>
      <c r="C38" t="s">
        <v>255</v>
      </c>
      <c r="D38" s="12">
        <v>-888333</v>
      </c>
    </row>
    <row r="39" spans="1:4" ht="15">
      <c r="A39" s="7"/>
      <c r="B39" s="7"/>
      <c r="C39" s="7"/>
      <c r="D39" s="7"/>
    </row>
    <row r="40" spans="1:4" ht="39.75" customHeight="1">
      <c r="A40" s="2" t="s">
        <v>370</v>
      </c>
      <c r="B40" s="2" t="s">
        <v>371</v>
      </c>
      <c r="C40" s="2" t="s">
        <v>372</v>
      </c>
      <c r="D40" s="2" t="s">
        <v>373</v>
      </c>
    </row>
  </sheetData>
  <sheetProtection selectLockedCells="1" selectUnlockedCells="1"/>
  <mergeCells count="13">
    <mergeCell ref="A6:D6"/>
    <mergeCell ref="A9:D9"/>
    <mergeCell ref="A13:D13"/>
    <mergeCell ref="A16:D16"/>
    <mergeCell ref="A18:D18"/>
    <mergeCell ref="A19:D19"/>
    <mergeCell ref="A22:D22"/>
    <mergeCell ref="A26:D26"/>
    <mergeCell ref="A28:D28"/>
    <mergeCell ref="A30:D30"/>
    <mergeCell ref="A31:D31"/>
    <mergeCell ref="A34:D34"/>
    <mergeCell ref="A39:D3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G72"/>
  <sheetViews>
    <sheetView workbookViewId="0" topLeftCell="A1">
      <selection activeCell="A1" sqref="A1"/>
    </sheetView>
  </sheetViews>
  <sheetFormatPr defaultColWidth="8.00390625" defaultRowHeight="15"/>
  <cols>
    <col min="1" max="3" width="8.7109375" style="0" customWidth="1"/>
    <col min="4" max="4" width="28.7109375" style="0" customWidth="1"/>
    <col min="5" max="7" width="25.7109375" style="0" customWidth="1"/>
    <col min="8" max="16384" width="8.7109375" style="0" customWidth="1"/>
  </cols>
  <sheetData>
    <row r="2" spans="1:6" ht="15" customHeight="1">
      <c r="A2" s="1" t="s">
        <v>250</v>
      </c>
      <c r="B2" s="1"/>
      <c r="C2" s="1"/>
      <c r="D2" s="1"/>
      <c r="E2" s="1"/>
      <c r="F2" s="1"/>
    </row>
    <row r="4" spans="5:7" ht="15">
      <c r="E4" t="s">
        <v>27</v>
      </c>
      <c r="F4" t="s">
        <v>28</v>
      </c>
      <c r="G4" t="s">
        <v>29</v>
      </c>
    </row>
    <row r="5" spans="1:4" ht="15">
      <c r="A5" s="7" t="s">
        <v>374</v>
      </c>
      <c r="B5" s="7"/>
      <c r="C5" s="7"/>
      <c r="D5" s="7"/>
    </row>
    <row r="6" spans="2:7" ht="15">
      <c r="B6" s="7" t="s">
        <v>43</v>
      </c>
      <c r="C6" s="7"/>
      <c r="D6" s="7"/>
      <c r="E6" s="8">
        <v>3512179</v>
      </c>
      <c r="F6" s="8">
        <v>3855318</v>
      </c>
      <c r="G6" s="8">
        <v>3852620</v>
      </c>
    </row>
    <row r="7" spans="2:4" ht="15" customHeight="1">
      <c r="B7" s="6" t="s">
        <v>375</v>
      </c>
      <c r="C7" s="6"/>
      <c r="D7" s="6"/>
    </row>
    <row r="8" spans="3:7" ht="15">
      <c r="C8" s="7" t="s">
        <v>37</v>
      </c>
      <c r="D8" s="7"/>
      <c r="E8" s="5">
        <v>961938</v>
      </c>
      <c r="F8" s="5">
        <v>1090787</v>
      </c>
      <c r="G8" s="5">
        <v>842101</v>
      </c>
    </row>
    <row r="9" spans="3:7" ht="15">
      <c r="C9" s="7" t="s">
        <v>376</v>
      </c>
      <c r="D9" s="7"/>
      <c r="E9" s="5">
        <v>32000</v>
      </c>
      <c r="F9" s="5">
        <v>56000</v>
      </c>
      <c r="G9" s="5">
        <v>24000</v>
      </c>
    </row>
    <row r="10" spans="3:7" ht="15">
      <c r="C10" s="7" t="s">
        <v>377</v>
      </c>
      <c r="D10" s="7"/>
      <c r="E10" s="5">
        <v>171312</v>
      </c>
      <c r="F10" s="5">
        <v>66832</v>
      </c>
      <c r="G10" s="5">
        <v>257187</v>
      </c>
    </row>
    <row r="11" spans="3:7" ht="15">
      <c r="C11" s="7" t="s">
        <v>378</v>
      </c>
      <c r="D11" s="7"/>
      <c r="E11" s="5">
        <v>341544</v>
      </c>
      <c r="F11" s="5">
        <v>182666</v>
      </c>
      <c r="G11" s="5">
        <v>25000</v>
      </c>
    </row>
    <row r="12" spans="3:7" ht="15">
      <c r="C12" s="7" t="s">
        <v>379</v>
      </c>
      <c r="D12" s="7"/>
      <c r="E12" s="12">
        <v>-294737</v>
      </c>
      <c r="F12" s="12">
        <v>-34667</v>
      </c>
      <c r="G12" s="5">
        <v>163023</v>
      </c>
    </row>
    <row r="13" spans="3:7" ht="15">
      <c r="C13" s="7" t="s">
        <v>329</v>
      </c>
      <c r="D13" s="7"/>
      <c r="E13" s="12">
        <v>-379635</v>
      </c>
      <c r="F13" s="12">
        <v>-309780</v>
      </c>
      <c r="G13" t="s">
        <v>255</v>
      </c>
    </row>
    <row r="14" spans="3:7" ht="15">
      <c r="C14" s="7" t="s">
        <v>380</v>
      </c>
      <c r="D14" s="7"/>
      <c r="E14" s="5">
        <v>625602</v>
      </c>
      <c r="F14" s="5">
        <v>588877</v>
      </c>
      <c r="G14" s="5">
        <v>583400</v>
      </c>
    </row>
    <row r="15" spans="3:7" ht="15">
      <c r="C15" s="7" t="s">
        <v>381</v>
      </c>
      <c r="D15" s="7"/>
      <c r="E15" s="5">
        <v>254953</v>
      </c>
      <c r="F15" s="5">
        <v>265872</v>
      </c>
      <c r="G15" s="5">
        <v>211278</v>
      </c>
    </row>
    <row r="16" spans="3:7" ht="15">
      <c r="C16" s="7" t="s">
        <v>382</v>
      </c>
      <c r="D16" s="7"/>
      <c r="E16" s="12">
        <v>-200815</v>
      </c>
      <c r="F16" s="12">
        <v>-922134</v>
      </c>
      <c r="G16" s="12">
        <v>-546614</v>
      </c>
    </row>
    <row r="17" spans="3:7" ht="15">
      <c r="C17" s="7" t="s">
        <v>383</v>
      </c>
      <c r="D17" s="7"/>
      <c r="E17" s="12">
        <v>-682795</v>
      </c>
      <c r="F17" s="12">
        <v>-1049643</v>
      </c>
      <c r="G17" s="12">
        <v>-692641</v>
      </c>
    </row>
    <row r="18" spans="3:7" ht="15">
      <c r="C18" s="7" t="s">
        <v>384</v>
      </c>
      <c r="D18" s="7"/>
      <c r="E18" s="12">
        <v>-264395</v>
      </c>
      <c r="F18" t="s">
        <v>255</v>
      </c>
      <c r="G18" t="s">
        <v>255</v>
      </c>
    </row>
    <row r="19" spans="3:7" ht="15">
      <c r="C19" s="7" t="s">
        <v>385</v>
      </c>
      <c r="D19" s="7"/>
      <c r="E19" s="12">
        <v>-27134263</v>
      </c>
      <c r="F19" s="12">
        <v>-49127483</v>
      </c>
      <c r="G19" s="12">
        <v>-25888420</v>
      </c>
    </row>
    <row r="20" spans="3:7" ht="15">
      <c r="C20" s="7" t="s">
        <v>386</v>
      </c>
      <c r="D20" s="7"/>
      <c r="E20" s="5">
        <v>30114874</v>
      </c>
      <c r="F20" s="5">
        <v>45894661</v>
      </c>
      <c r="G20" s="5">
        <v>26600687</v>
      </c>
    </row>
    <row r="21" spans="3:7" ht="15">
      <c r="C21" s="7" t="s">
        <v>145</v>
      </c>
      <c r="D21" s="7"/>
      <c r="E21" s="5">
        <v>442996</v>
      </c>
      <c r="F21" s="5">
        <v>252642</v>
      </c>
      <c r="G21" s="5">
        <v>22310</v>
      </c>
    </row>
    <row r="22" spans="3:4" ht="15" customHeight="1">
      <c r="C22" s="6" t="s">
        <v>387</v>
      </c>
      <c r="D22" s="6"/>
    </row>
    <row r="23" spans="4:7" ht="15">
      <c r="D23" t="s">
        <v>388</v>
      </c>
      <c r="E23" s="12">
        <v>-260581</v>
      </c>
      <c r="F23" s="5">
        <v>296305</v>
      </c>
      <c r="G23" s="5">
        <v>173931</v>
      </c>
    </row>
    <row r="24" spans="4:7" ht="15">
      <c r="D24" t="s">
        <v>389</v>
      </c>
      <c r="E24" s="12">
        <v>-35425</v>
      </c>
      <c r="F24" s="12">
        <v>-85879</v>
      </c>
      <c r="G24" s="12">
        <v>-587821</v>
      </c>
    </row>
    <row r="25" spans="1:7" ht="15">
      <c r="A25" s="14"/>
      <c r="B25" s="14"/>
      <c r="C25" s="14"/>
      <c r="D25" s="14"/>
      <c r="E25" s="14"/>
      <c r="F25" s="14"/>
      <c r="G25" s="14"/>
    </row>
    <row r="26" spans="2:7" ht="15">
      <c r="B26" s="7" t="s">
        <v>390</v>
      </c>
      <c r="C26" s="7"/>
      <c r="D26" s="7"/>
      <c r="E26" s="5">
        <v>7204752</v>
      </c>
      <c r="F26" s="5">
        <v>1020374</v>
      </c>
      <c r="G26" s="5">
        <v>5040041</v>
      </c>
    </row>
    <row r="27" spans="1:7" ht="15">
      <c r="A27" s="14"/>
      <c r="B27" s="14"/>
      <c r="C27" s="14"/>
      <c r="D27" s="14"/>
      <c r="E27" s="14"/>
      <c r="F27" s="14"/>
      <c r="G27" s="14"/>
    </row>
    <row r="28" spans="1:4" ht="15">
      <c r="A28" s="7" t="s">
        <v>391</v>
      </c>
      <c r="B28" s="7"/>
      <c r="C28" s="7"/>
      <c r="D28" s="7"/>
    </row>
    <row r="29" spans="2:7" ht="15">
      <c r="B29" s="7" t="s">
        <v>392</v>
      </c>
      <c r="C29" s="7"/>
      <c r="D29" s="7"/>
      <c r="E29" s="5">
        <v>14204637</v>
      </c>
      <c r="F29" s="5">
        <v>26171196</v>
      </c>
      <c r="G29" s="5">
        <v>13931845</v>
      </c>
    </row>
    <row r="30" spans="2:7" ht="15">
      <c r="B30" s="7" t="s">
        <v>393</v>
      </c>
      <c r="C30" s="7"/>
      <c r="D30" s="7"/>
      <c r="E30" s="12">
        <v>-47429152</v>
      </c>
      <c r="F30" s="12">
        <v>-42689054</v>
      </c>
      <c r="G30" s="12">
        <v>-30804586</v>
      </c>
    </row>
    <row r="31" spans="2:7" ht="39.75" customHeight="1">
      <c r="B31" s="6" t="s">
        <v>394</v>
      </c>
      <c r="C31" s="6"/>
      <c r="D31" s="6"/>
      <c r="E31" s="13">
        <v>8160266</v>
      </c>
      <c r="F31" s="13">
        <v>4836934</v>
      </c>
      <c r="G31" s="13">
        <v>5383749</v>
      </c>
    </row>
    <row r="32" spans="2:7" ht="15">
      <c r="B32" s="7" t="s">
        <v>395</v>
      </c>
      <c r="C32" s="7"/>
      <c r="D32" s="7"/>
      <c r="E32" t="s">
        <v>255</v>
      </c>
      <c r="F32" s="5">
        <v>366438</v>
      </c>
      <c r="G32" s="5">
        <v>6645499</v>
      </c>
    </row>
    <row r="33" spans="2:7" ht="15">
      <c r="B33" s="7" t="s">
        <v>396</v>
      </c>
      <c r="C33" s="7"/>
      <c r="D33" s="7"/>
      <c r="E33" s="12">
        <v>-53960186</v>
      </c>
      <c r="F33" s="12">
        <v>-4884056</v>
      </c>
      <c r="G33" s="12">
        <v>-2052873</v>
      </c>
    </row>
    <row r="34" spans="2:7" ht="15">
      <c r="B34" s="7" t="s">
        <v>397</v>
      </c>
      <c r="C34" s="7"/>
      <c r="D34" s="7"/>
      <c r="E34" s="12">
        <v>-1105164</v>
      </c>
      <c r="F34" s="12">
        <v>-531194</v>
      </c>
      <c r="G34" s="12">
        <v>-603610</v>
      </c>
    </row>
    <row r="35" spans="2:7" ht="15">
      <c r="B35" s="7" t="s">
        <v>398</v>
      </c>
      <c r="C35" s="7"/>
      <c r="D35" s="7"/>
      <c r="E35" s="5">
        <v>15153</v>
      </c>
      <c r="F35" s="5">
        <v>141757</v>
      </c>
      <c r="G35" t="s">
        <v>255</v>
      </c>
    </row>
    <row r="36" spans="2:7" ht="15">
      <c r="B36" s="7" t="s">
        <v>399</v>
      </c>
      <c r="C36" s="7"/>
      <c r="D36" s="7"/>
      <c r="E36" s="5">
        <v>434339</v>
      </c>
      <c r="F36" s="5">
        <v>1331101</v>
      </c>
      <c r="G36" s="5">
        <v>490457</v>
      </c>
    </row>
    <row r="37" spans="2:7" ht="15">
      <c r="B37" s="7" t="s">
        <v>400</v>
      </c>
      <c r="C37" s="7"/>
      <c r="D37" s="7"/>
      <c r="E37" t="s">
        <v>255</v>
      </c>
      <c r="F37" s="12">
        <v>-7120041</v>
      </c>
      <c r="G37" t="s">
        <v>255</v>
      </c>
    </row>
    <row r="38" spans="2:7" ht="39.75" customHeight="1">
      <c r="B38" s="6" t="s">
        <v>401</v>
      </c>
      <c r="C38" s="6"/>
      <c r="D38" s="6"/>
      <c r="E38" s="2" t="s">
        <v>255</v>
      </c>
      <c r="F38" s="2" t="s">
        <v>255</v>
      </c>
      <c r="G38" s="15">
        <v>-284785</v>
      </c>
    </row>
    <row r="39" spans="1:7" ht="15">
      <c r="A39" s="14"/>
      <c r="B39" s="14"/>
      <c r="C39" s="14"/>
      <c r="D39" s="14"/>
      <c r="E39" s="14"/>
      <c r="F39" s="14"/>
      <c r="G39" s="14"/>
    </row>
    <row r="40" spans="2:7" ht="15">
      <c r="B40" s="7" t="s">
        <v>402</v>
      </c>
      <c r="C40" s="7"/>
      <c r="D40" s="7"/>
      <c r="E40" s="12">
        <v>-79680107</v>
      </c>
      <c r="F40" s="12">
        <v>-22376919</v>
      </c>
      <c r="G40" s="12">
        <v>-7294304</v>
      </c>
    </row>
    <row r="41" spans="1:7" ht="15">
      <c r="A41" s="14"/>
      <c r="B41" s="14"/>
      <c r="C41" s="14"/>
      <c r="D41" s="14"/>
      <c r="E41" s="14"/>
      <c r="F41" s="14"/>
      <c r="G41" s="14"/>
    </row>
    <row r="42" spans="1:4" ht="15">
      <c r="A42" s="7" t="s">
        <v>403</v>
      </c>
      <c r="B42" s="7"/>
      <c r="C42" s="7"/>
      <c r="D42" s="7"/>
    </row>
    <row r="43" spans="2:7" ht="15">
      <c r="B43" s="7" t="s">
        <v>404</v>
      </c>
      <c r="C43" s="7"/>
      <c r="D43" s="7"/>
      <c r="E43" s="5">
        <v>64580608</v>
      </c>
      <c r="F43" s="5">
        <v>15545302</v>
      </c>
      <c r="G43" s="5">
        <v>29061868</v>
      </c>
    </row>
    <row r="44" spans="2:7" ht="15">
      <c r="B44" s="7" t="s">
        <v>405</v>
      </c>
      <c r="C44" s="7"/>
      <c r="D44" s="7"/>
      <c r="E44" s="12">
        <v>-5239432</v>
      </c>
      <c r="F44" t="s">
        <v>255</v>
      </c>
      <c r="G44" t="s">
        <v>255</v>
      </c>
    </row>
    <row r="45" spans="2:7" ht="15" customHeight="1">
      <c r="B45" s="6" t="s">
        <v>406</v>
      </c>
      <c r="C45" s="6"/>
      <c r="D45" s="6"/>
      <c r="E45" s="5">
        <v>17500000</v>
      </c>
      <c r="F45" s="5">
        <v>9000000</v>
      </c>
      <c r="G45" s="5">
        <v>14000000</v>
      </c>
    </row>
    <row r="46" spans="2:7" ht="15" customHeight="1">
      <c r="B46" s="6" t="s">
        <v>407</v>
      </c>
      <c r="C46" s="6"/>
      <c r="D46" s="6"/>
      <c r="E46" s="12">
        <v>-23449936</v>
      </c>
      <c r="F46" s="12">
        <v>-8406038</v>
      </c>
      <c r="G46" s="12">
        <v>-22092115</v>
      </c>
    </row>
    <row r="47" spans="2:7" ht="15" customHeight="1">
      <c r="B47" s="6" t="s">
        <v>408</v>
      </c>
      <c r="C47" s="6"/>
      <c r="D47" s="6"/>
      <c r="E47" s="5">
        <v>2332000</v>
      </c>
      <c r="F47" s="5">
        <v>45000</v>
      </c>
      <c r="G47" s="12">
        <v>-14000000</v>
      </c>
    </row>
    <row r="48" spans="2:7" ht="15">
      <c r="B48" s="7" t="s">
        <v>409</v>
      </c>
      <c r="C48" s="7"/>
      <c r="D48" s="7"/>
      <c r="E48" s="5">
        <v>8782451</v>
      </c>
      <c r="F48" s="5">
        <v>7230776</v>
      </c>
      <c r="G48" s="5">
        <v>52843</v>
      </c>
    </row>
    <row r="49" spans="2:7" ht="15">
      <c r="B49" s="7" t="s">
        <v>410</v>
      </c>
      <c r="C49" s="7"/>
      <c r="D49" s="7"/>
      <c r="E49" s="12">
        <v>-888333</v>
      </c>
      <c r="F49" s="12">
        <v>-847246</v>
      </c>
      <c r="G49" s="12">
        <v>-648731</v>
      </c>
    </row>
    <row r="50" spans="2:7" ht="15">
      <c r="B50" s="7" t="s">
        <v>411</v>
      </c>
      <c r="C50" s="7"/>
      <c r="D50" s="7"/>
      <c r="E50" s="12">
        <v>-1535235</v>
      </c>
      <c r="F50" s="12">
        <v>-1180522</v>
      </c>
      <c r="G50" s="12">
        <v>-16981</v>
      </c>
    </row>
    <row r="51" spans="2:7" ht="15">
      <c r="B51" s="7" t="s">
        <v>412</v>
      </c>
      <c r="C51" s="7"/>
      <c r="D51" s="7"/>
      <c r="E51" s="5">
        <v>353098</v>
      </c>
      <c r="F51" s="5">
        <v>28100</v>
      </c>
      <c r="G51" s="5">
        <v>458206</v>
      </c>
    </row>
    <row r="52" spans="2:7" ht="15">
      <c r="B52" s="7" t="s">
        <v>413</v>
      </c>
      <c r="C52" s="7"/>
      <c r="D52" s="7"/>
      <c r="E52" s="12">
        <v>-120000</v>
      </c>
      <c r="F52" t="s">
        <v>255</v>
      </c>
      <c r="G52" t="s">
        <v>255</v>
      </c>
    </row>
    <row r="53" spans="2:7" ht="15">
      <c r="B53" s="7" t="s">
        <v>414</v>
      </c>
      <c r="C53" s="7"/>
      <c r="D53" s="7"/>
      <c r="E53" s="5">
        <v>6000000</v>
      </c>
      <c r="F53" t="s">
        <v>255</v>
      </c>
      <c r="G53" t="s">
        <v>255</v>
      </c>
    </row>
    <row r="54" spans="1:7" ht="15">
      <c r="A54" s="14"/>
      <c r="B54" s="14"/>
      <c r="C54" s="14"/>
      <c r="D54" s="14"/>
      <c r="E54" s="14"/>
      <c r="F54" s="14"/>
      <c r="G54" s="14"/>
    </row>
    <row r="55" spans="1:7" ht="15">
      <c r="A55" s="7" t="s">
        <v>415</v>
      </c>
      <c r="B55" s="7"/>
      <c r="C55" s="7"/>
      <c r="D55" s="7"/>
      <c r="E55" s="5">
        <v>68315221</v>
      </c>
      <c r="F55" s="5">
        <v>21415372</v>
      </c>
      <c r="G55" s="5">
        <v>6815090</v>
      </c>
    </row>
    <row r="56" spans="1:7" ht="15">
      <c r="A56" s="14"/>
      <c r="B56" s="14"/>
      <c r="C56" s="14"/>
      <c r="D56" s="14"/>
      <c r="E56" s="14"/>
      <c r="F56" s="14"/>
      <c r="G56" s="14"/>
    </row>
    <row r="57" spans="1:7" ht="15">
      <c r="A57" s="7" t="s">
        <v>416</v>
      </c>
      <c r="B57" s="7"/>
      <c r="C57" s="7"/>
      <c r="D57" s="7"/>
      <c r="E57" s="12">
        <v>-4160134</v>
      </c>
      <c r="F57" s="5">
        <v>58827</v>
      </c>
      <c r="G57" s="5">
        <v>4560827</v>
      </c>
    </row>
    <row r="58" spans="1:7" ht="15">
      <c r="A58" s="14"/>
      <c r="B58" s="14"/>
      <c r="C58" s="14"/>
      <c r="D58" s="14"/>
      <c r="E58" s="14"/>
      <c r="F58" s="14"/>
      <c r="G58" s="14"/>
    </row>
    <row r="59" spans="1:7" ht="15">
      <c r="A59" s="7" t="s">
        <v>417</v>
      </c>
      <c r="B59" s="7"/>
      <c r="C59" s="7"/>
      <c r="D59" s="7"/>
      <c r="E59" s="5">
        <v>18807919</v>
      </c>
      <c r="F59" s="5">
        <v>18749092</v>
      </c>
      <c r="G59" s="5">
        <v>14188265</v>
      </c>
    </row>
    <row r="60" spans="1:7" ht="15">
      <c r="A60" s="14"/>
      <c r="B60" s="14"/>
      <c r="C60" s="14"/>
      <c r="D60" s="14"/>
      <c r="E60" s="14"/>
      <c r="F60" s="14"/>
      <c r="G60" s="14"/>
    </row>
    <row r="61" spans="1:7" ht="39.75" customHeight="1">
      <c r="A61" s="7" t="s">
        <v>418</v>
      </c>
      <c r="B61" s="7"/>
      <c r="C61" s="7"/>
      <c r="D61" s="7"/>
      <c r="E61" s="2" t="s">
        <v>419</v>
      </c>
      <c r="F61" s="2" t="s">
        <v>420</v>
      </c>
      <c r="G61" s="2" t="s">
        <v>421</v>
      </c>
    </row>
    <row r="62" spans="1:7" ht="15">
      <c r="A62" s="14"/>
      <c r="B62" s="14"/>
      <c r="C62" s="14"/>
      <c r="D62" s="14"/>
      <c r="E62" s="14"/>
      <c r="F62" s="14"/>
      <c r="G62" s="14"/>
    </row>
    <row r="63" spans="1:4" ht="15">
      <c r="A63" s="7" t="s">
        <v>422</v>
      </c>
      <c r="B63" s="7"/>
      <c r="C63" s="7"/>
      <c r="D63" s="7"/>
    </row>
    <row r="64" spans="2:7" ht="15">
      <c r="B64" s="7" t="s">
        <v>423</v>
      </c>
      <c r="C64" s="7"/>
      <c r="D64" s="7"/>
      <c r="E64" s="8">
        <v>11830290</v>
      </c>
      <c r="F64" s="8">
        <v>13827252</v>
      </c>
      <c r="G64" s="8">
        <v>17104899</v>
      </c>
    </row>
    <row r="65" spans="2:7" ht="15">
      <c r="B65" s="7" t="s">
        <v>424</v>
      </c>
      <c r="C65" s="7"/>
      <c r="D65" s="7"/>
      <c r="E65" s="5">
        <v>1799868</v>
      </c>
      <c r="F65" s="5">
        <v>1943800</v>
      </c>
      <c r="G65" s="5">
        <v>1940200</v>
      </c>
    </row>
    <row r="66" spans="1:7" ht="15">
      <c r="A66" s="14"/>
      <c r="B66" s="14"/>
      <c r="C66" s="14"/>
      <c r="D66" s="14"/>
      <c r="E66" s="14"/>
      <c r="F66" s="14"/>
      <c r="G66" s="14"/>
    </row>
    <row r="67" spans="1:4" ht="15">
      <c r="A67" s="7" t="s">
        <v>425</v>
      </c>
      <c r="B67" s="7"/>
      <c r="C67" s="7"/>
      <c r="D67" s="7"/>
    </row>
    <row r="68" spans="3:7" ht="15">
      <c r="C68" s="7" t="s">
        <v>426</v>
      </c>
      <c r="D68" s="7"/>
      <c r="E68" s="8">
        <v>408166</v>
      </c>
      <c r="F68" s="8">
        <v>897215</v>
      </c>
      <c r="G68" s="8">
        <v>716022</v>
      </c>
    </row>
    <row r="69" spans="3:7" ht="39.75" customHeight="1">
      <c r="C69" s="6" t="s">
        <v>427</v>
      </c>
      <c r="D69" s="6"/>
      <c r="E69" s="2" t="s">
        <v>255</v>
      </c>
      <c r="F69" s="2" t="s">
        <v>255</v>
      </c>
      <c r="G69" s="13">
        <v>284779</v>
      </c>
    </row>
    <row r="70" spans="3:7" ht="39.75" customHeight="1">
      <c r="C70" s="6" t="s">
        <v>428</v>
      </c>
      <c r="D70" s="6"/>
      <c r="E70" s="13">
        <v>407851</v>
      </c>
      <c r="F70" s="2" t="s">
        <v>255</v>
      </c>
      <c r="G70" s="2" t="s">
        <v>255</v>
      </c>
    </row>
    <row r="71" spans="3:7" ht="39.75" customHeight="1">
      <c r="C71" s="6" t="s">
        <v>429</v>
      </c>
      <c r="D71" s="6"/>
      <c r="E71" s="13">
        <v>1488137</v>
      </c>
      <c r="F71" s="13">
        <v>86993</v>
      </c>
      <c r="G71" s="15">
        <v>-355881</v>
      </c>
    </row>
    <row r="72" spans="3:7" ht="39.75" customHeight="1">
      <c r="C72" s="6" t="s">
        <v>430</v>
      </c>
      <c r="D72" s="6"/>
      <c r="E72" s="13">
        <v>766616</v>
      </c>
      <c r="F72" s="13">
        <v>44815</v>
      </c>
      <c r="G72" s="15">
        <v>-183333</v>
      </c>
    </row>
  </sheetData>
  <sheetProtection selectLockedCells="1" selectUnlockedCells="1"/>
  <mergeCells count="67">
    <mergeCell ref="A2:F2"/>
    <mergeCell ref="A5:D5"/>
    <mergeCell ref="B6:D6"/>
    <mergeCell ref="B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A25:G25"/>
    <mergeCell ref="B26:D26"/>
    <mergeCell ref="A27:G27"/>
    <mergeCell ref="A28:D28"/>
    <mergeCell ref="B29:D29"/>
    <mergeCell ref="B30:D30"/>
    <mergeCell ref="B31:D31"/>
    <mergeCell ref="B32:D32"/>
    <mergeCell ref="B33:D33"/>
    <mergeCell ref="B34:D34"/>
    <mergeCell ref="B35:D35"/>
    <mergeCell ref="B36:D36"/>
    <mergeCell ref="B37:D37"/>
    <mergeCell ref="B38:D38"/>
    <mergeCell ref="A39:G39"/>
    <mergeCell ref="B40:D40"/>
    <mergeCell ref="A41:G41"/>
    <mergeCell ref="A42:D42"/>
    <mergeCell ref="B43:D43"/>
    <mergeCell ref="B44:D44"/>
    <mergeCell ref="B45:D45"/>
    <mergeCell ref="B46:D46"/>
    <mergeCell ref="B47:D47"/>
    <mergeCell ref="B48:D48"/>
    <mergeCell ref="B49:D49"/>
    <mergeCell ref="B50:D50"/>
    <mergeCell ref="B51:D51"/>
    <mergeCell ref="B52:D52"/>
    <mergeCell ref="B53:D53"/>
    <mergeCell ref="A54:G54"/>
    <mergeCell ref="A55:D55"/>
    <mergeCell ref="A56:G56"/>
    <mergeCell ref="A57:D57"/>
    <mergeCell ref="A58:G58"/>
    <mergeCell ref="A59:D59"/>
    <mergeCell ref="A60:G60"/>
    <mergeCell ref="A61:D61"/>
    <mergeCell ref="A62:G62"/>
    <mergeCell ref="A63:D63"/>
    <mergeCell ref="B64:D64"/>
    <mergeCell ref="B65:D65"/>
    <mergeCell ref="A66:G66"/>
    <mergeCell ref="A67:D67"/>
    <mergeCell ref="C68:D68"/>
    <mergeCell ref="C69:D69"/>
    <mergeCell ref="C70:D70"/>
    <mergeCell ref="C71:D71"/>
    <mergeCell ref="C72:D7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21.7109375" style="0" customWidth="1"/>
    <col min="3" max="5" width="23.7109375" style="0" customWidth="1"/>
    <col min="6" max="16384" width="8.7109375" style="0" customWidth="1"/>
  </cols>
  <sheetData>
    <row r="2" spans="1:6" ht="15" customHeight="1">
      <c r="A2" s="1" t="s">
        <v>431</v>
      </c>
      <c r="B2" s="1"/>
      <c r="C2" s="1"/>
      <c r="D2" s="1"/>
      <c r="E2" s="1"/>
      <c r="F2" s="1"/>
    </row>
    <row r="4" spans="3:5" ht="15" customHeight="1">
      <c r="C4" s="6" t="s">
        <v>432</v>
      </c>
      <c r="D4" s="6"/>
      <c r="E4" s="6"/>
    </row>
    <row r="5" spans="3:5" ht="15">
      <c r="C5" t="s">
        <v>27</v>
      </c>
      <c r="D5" t="s">
        <v>28</v>
      </c>
      <c r="E5" t="s">
        <v>29</v>
      </c>
    </row>
    <row r="6" spans="1:5" ht="15">
      <c r="A6" s="7" t="s">
        <v>433</v>
      </c>
      <c r="B6" s="7"/>
      <c r="C6" s="8">
        <v>3512179</v>
      </c>
      <c r="D6" s="8">
        <v>3855318</v>
      </c>
      <c r="E6" s="8">
        <v>3852620</v>
      </c>
    </row>
    <row r="7" spans="1:5" ht="39.75" customHeight="1">
      <c r="A7" s="6" t="s">
        <v>434</v>
      </c>
      <c r="B7" s="6"/>
      <c r="C7" s="2" t="s">
        <v>255</v>
      </c>
      <c r="D7" s="2" t="s">
        <v>255</v>
      </c>
      <c r="E7" s="15">
        <v>-214507</v>
      </c>
    </row>
    <row r="8" spans="1:5" ht="39.75" customHeight="1">
      <c r="A8" s="7" t="s">
        <v>435</v>
      </c>
      <c r="B8" s="7"/>
      <c r="C8" s="2" t="s">
        <v>436</v>
      </c>
      <c r="D8" s="2" t="s">
        <v>437</v>
      </c>
      <c r="E8" s="2" t="s">
        <v>438</v>
      </c>
    </row>
    <row r="9" spans="1:5" ht="15">
      <c r="A9" s="6"/>
      <c r="B9" s="6"/>
      <c r="C9" s="6"/>
      <c r="D9" s="6"/>
      <c r="E9" s="6"/>
    </row>
    <row r="10" spans="1:2" ht="15">
      <c r="A10" s="7" t="s">
        <v>439</v>
      </c>
      <c r="B10" s="7"/>
    </row>
    <row r="11" spans="2:5" ht="39.75" customHeight="1">
      <c r="B11" t="s">
        <v>440</v>
      </c>
      <c r="C11" s="2" t="s">
        <v>441</v>
      </c>
      <c r="D11" s="2" t="s">
        <v>442</v>
      </c>
      <c r="E11" s="2" t="s">
        <v>443</v>
      </c>
    </row>
    <row r="12" spans="2:5" ht="39.75" customHeight="1">
      <c r="B12" t="s">
        <v>444</v>
      </c>
      <c r="C12" s="2" t="s">
        <v>441</v>
      </c>
      <c r="D12" s="2" t="s">
        <v>442</v>
      </c>
      <c r="E12" s="2" t="s">
        <v>445</v>
      </c>
    </row>
    <row r="13" spans="2:5" ht="39.75" customHeight="1">
      <c r="B13" t="s">
        <v>446</v>
      </c>
      <c r="C13" s="2" t="s">
        <v>447</v>
      </c>
      <c r="D13" s="2" t="s">
        <v>448</v>
      </c>
      <c r="E13" s="2" t="s">
        <v>448</v>
      </c>
    </row>
    <row r="14" spans="2:5" ht="39.75" customHeight="1">
      <c r="B14" t="s">
        <v>449</v>
      </c>
      <c r="C14" s="2" t="s">
        <v>447</v>
      </c>
      <c r="D14" s="2" t="s">
        <v>450</v>
      </c>
      <c r="E14" s="2" t="s">
        <v>451</v>
      </c>
    </row>
  </sheetData>
  <sheetProtection selectLockedCells="1" selectUnlockedCells="1"/>
  <mergeCells count="7">
    <mergeCell ref="A2:F2"/>
    <mergeCell ref="C4:E4"/>
    <mergeCell ref="A6:B6"/>
    <mergeCell ref="A7:B7"/>
    <mergeCell ref="A8:B8"/>
    <mergeCell ref="A9:E9"/>
    <mergeCell ref="A10:B1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6" width="22.7109375" style="0" customWidth="1"/>
    <col min="7" max="16384" width="8.7109375" style="0" customWidth="1"/>
  </cols>
  <sheetData>
    <row r="2" spans="1:6" ht="15" customHeight="1">
      <c r="A2" s="1" t="s">
        <v>452</v>
      </c>
      <c r="B2" s="1"/>
      <c r="C2" s="1"/>
      <c r="D2" s="1"/>
      <c r="E2" s="1"/>
      <c r="F2" s="1"/>
    </row>
    <row r="4" spans="3:6" ht="15">
      <c r="C4" s="7" t="s">
        <v>27</v>
      </c>
      <c r="D4" s="7"/>
      <c r="E4" s="7" t="s">
        <v>28</v>
      </c>
      <c r="F4" s="7"/>
    </row>
    <row r="5" spans="3:6" ht="39.75" customHeight="1">
      <c r="C5" s="2" t="s">
        <v>453</v>
      </c>
      <c r="D5" s="2" t="s">
        <v>454</v>
      </c>
      <c r="E5" s="2" t="s">
        <v>453</v>
      </c>
      <c r="F5" s="2" t="s">
        <v>454</v>
      </c>
    </row>
    <row r="6" spans="1:6" ht="15" customHeight="1">
      <c r="A6" s="6" t="s">
        <v>455</v>
      </c>
      <c r="B6" s="6"/>
      <c r="C6" s="8">
        <v>25687976</v>
      </c>
      <c r="D6" s="8">
        <v>24745788</v>
      </c>
      <c r="E6" s="8">
        <v>18553557</v>
      </c>
      <c r="F6" s="8">
        <v>18601194</v>
      </c>
    </row>
    <row r="7" spans="1:6" ht="15">
      <c r="A7" s="7" t="s">
        <v>456</v>
      </c>
      <c r="B7" s="7"/>
      <c r="C7" s="5">
        <v>41761820</v>
      </c>
      <c r="D7" s="5">
        <v>40587389</v>
      </c>
      <c r="E7" s="5">
        <v>21466317</v>
      </c>
      <c r="F7" s="5">
        <v>21629581</v>
      </c>
    </row>
    <row r="8" spans="1:6" ht="15">
      <c r="A8" s="7" t="s">
        <v>457</v>
      </c>
      <c r="B8" s="7"/>
      <c r="C8" s="5">
        <v>2137967</v>
      </c>
      <c r="D8" s="5">
        <v>2137967</v>
      </c>
      <c r="E8" s="5">
        <v>1571114</v>
      </c>
      <c r="F8" s="5">
        <v>1498347</v>
      </c>
    </row>
    <row r="9" spans="1:6" ht="39.75" customHeight="1">
      <c r="A9" s="7"/>
      <c r="B9" s="7"/>
      <c r="C9" s="2" t="s">
        <v>458</v>
      </c>
      <c r="D9" s="2" t="s">
        <v>459</v>
      </c>
      <c r="E9" s="2" t="s">
        <v>460</v>
      </c>
      <c r="F9" s="2" t="s">
        <v>461</v>
      </c>
    </row>
  </sheetData>
  <sheetProtection selectLockedCells="1" selectUnlockedCells="1"/>
  <mergeCells count="7">
    <mergeCell ref="A2:F2"/>
    <mergeCell ref="C4:D4"/>
    <mergeCell ref="E4:F4"/>
    <mergeCell ref="A6:B6"/>
    <mergeCell ref="A7:B7"/>
    <mergeCell ref="A8:B8"/>
    <mergeCell ref="A9:B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100.8515625" style="0" customWidth="1"/>
    <col min="2" max="2" width="33.7109375" style="0" customWidth="1"/>
    <col min="3" max="3" width="34.7109375" style="0" customWidth="1"/>
    <col min="4" max="4" width="33.7109375" style="0" customWidth="1"/>
    <col min="5" max="5" width="34.7109375" style="0" customWidth="1"/>
    <col min="6" max="16384" width="8.7109375" style="0" customWidth="1"/>
  </cols>
  <sheetData>
    <row r="2" spans="2:5" ht="15">
      <c r="B2" s="7" t="s">
        <v>27</v>
      </c>
      <c r="C2" s="7"/>
      <c r="D2" s="7" t="s">
        <v>28</v>
      </c>
      <c r="E2" s="7"/>
    </row>
    <row r="3" spans="2:5" ht="39.75" customHeight="1">
      <c r="B3" s="2" t="s">
        <v>462</v>
      </c>
      <c r="C3" s="2" t="s">
        <v>463</v>
      </c>
      <c r="D3" s="2" t="s">
        <v>462</v>
      </c>
      <c r="E3" s="2" t="s">
        <v>463</v>
      </c>
    </row>
    <row r="4" spans="1:5" ht="39.75" customHeight="1">
      <c r="A4" s="2" t="s">
        <v>464</v>
      </c>
      <c r="B4" s="16">
        <v>2565</v>
      </c>
      <c r="C4" s="16">
        <v>944753</v>
      </c>
      <c r="D4" s="16">
        <v>85055</v>
      </c>
      <c r="E4" s="16">
        <v>37418</v>
      </c>
    </row>
    <row r="5" spans="1:5" ht="15">
      <c r="A5" t="s">
        <v>456</v>
      </c>
      <c r="B5" s="5">
        <v>29062</v>
      </c>
      <c r="C5" s="5">
        <v>1203493</v>
      </c>
      <c r="D5" s="5">
        <v>184994</v>
      </c>
      <c r="E5" s="5">
        <v>21730</v>
      </c>
    </row>
    <row r="6" spans="1:5" ht="15">
      <c r="A6" t="s">
        <v>457</v>
      </c>
      <c r="B6" t="s">
        <v>255</v>
      </c>
      <c r="C6" t="s">
        <v>255</v>
      </c>
      <c r="D6" s="5">
        <v>121760</v>
      </c>
      <c r="E6" s="5">
        <v>194527</v>
      </c>
    </row>
    <row r="7" spans="2:5" ht="39.75" customHeight="1">
      <c r="B7" s="2" t="s">
        <v>465</v>
      </c>
      <c r="C7" s="2" t="s">
        <v>466</v>
      </c>
      <c r="D7" s="2" t="s">
        <v>467</v>
      </c>
      <c r="E7" s="2" t="s">
        <v>468</v>
      </c>
    </row>
  </sheetData>
  <sheetProtection selectLockedCells="1" selectUnlockedCells="1"/>
  <mergeCells count="2">
    <mergeCell ref="B2:C2"/>
    <mergeCell ref="D2:E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5.7109375" style="0" customWidth="1"/>
    <col min="2" max="4" width="10.7109375" style="0" customWidth="1"/>
    <col min="5" max="16384" width="8.7109375" style="0" customWidth="1"/>
  </cols>
  <sheetData>
    <row r="2" spans="1:6" ht="15" customHeight="1">
      <c r="A2" s="1" t="s">
        <v>7</v>
      </c>
      <c r="B2" s="1"/>
      <c r="C2" s="1"/>
      <c r="D2" s="1"/>
      <c r="E2" s="1"/>
      <c r="F2" s="1"/>
    </row>
    <row r="4" spans="1:4" ht="15">
      <c r="A4" t="s">
        <v>8</v>
      </c>
      <c r="B4" t="s">
        <v>9</v>
      </c>
      <c r="C4" t="s">
        <v>10</v>
      </c>
      <c r="D4" t="s">
        <v>11</v>
      </c>
    </row>
    <row r="5" spans="1:4" ht="15">
      <c r="A5" t="s">
        <v>12</v>
      </c>
      <c r="B5" s="3">
        <v>18.2</v>
      </c>
      <c r="C5" s="3">
        <v>16.3</v>
      </c>
      <c r="D5" s="3">
        <v>0.08</v>
      </c>
    </row>
    <row r="6" spans="1:4" ht="15">
      <c r="A6" t="s">
        <v>13</v>
      </c>
      <c r="B6" s="3">
        <v>20.25</v>
      </c>
      <c r="C6" s="3">
        <v>16.6</v>
      </c>
      <c r="D6" s="3">
        <v>0.09</v>
      </c>
    </row>
    <row r="7" spans="1:4" ht="15">
      <c r="A7" t="s">
        <v>14</v>
      </c>
      <c r="B7" s="3">
        <v>20</v>
      </c>
      <c r="C7" s="3">
        <v>18.1</v>
      </c>
      <c r="D7" s="3">
        <v>0.09</v>
      </c>
    </row>
    <row r="8" spans="1:4" ht="15">
      <c r="A8" t="s">
        <v>15</v>
      </c>
      <c r="B8" s="3">
        <v>19.48</v>
      </c>
      <c r="C8" s="3">
        <v>19</v>
      </c>
      <c r="D8" s="3">
        <v>0.09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75.8515625" style="0" customWidth="1"/>
    <col min="2" max="2" width="22.7109375" style="0" customWidth="1"/>
    <col min="3" max="3" width="21.7109375" style="0" customWidth="1"/>
    <col min="4" max="4" width="20.7109375" style="0" customWidth="1"/>
    <col min="5" max="5" width="21.7109375" style="0" customWidth="1"/>
    <col min="6" max="6" width="22.7109375" style="0" customWidth="1"/>
    <col min="7" max="7" width="21.7109375" style="0" customWidth="1"/>
    <col min="8" max="16384" width="8.7109375" style="0" customWidth="1"/>
  </cols>
  <sheetData>
    <row r="2" spans="2:7" ht="15">
      <c r="B2" s="7" t="s">
        <v>469</v>
      </c>
      <c r="C2" s="7"/>
      <c r="D2" s="7" t="s">
        <v>470</v>
      </c>
      <c r="E2" s="7"/>
      <c r="F2" s="7" t="s">
        <v>148</v>
      </c>
      <c r="G2" s="7"/>
    </row>
    <row r="3" spans="2:7" ht="39.75" customHeight="1">
      <c r="B3" s="2" t="s">
        <v>454</v>
      </c>
      <c r="C3" s="2" t="s">
        <v>471</v>
      </c>
      <c r="D3" s="2" t="s">
        <v>454</v>
      </c>
      <c r="E3" s="2" t="s">
        <v>471</v>
      </c>
      <c r="F3" s="2" t="s">
        <v>454</v>
      </c>
      <c r="G3" s="2" t="s">
        <v>471</v>
      </c>
    </row>
    <row r="4" spans="1:7" ht="39.75" customHeight="1">
      <c r="A4" s="2" t="s">
        <v>472</v>
      </c>
      <c r="B4" s="16">
        <v>20983958</v>
      </c>
      <c r="C4" s="16">
        <v>692101</v>
      </c>
      <c r="D4" s="16">
        <v>3259570</v>
      </c>
      <c r="E4" s="16">
        <v>252652</v>
      </c>
      <c r="F4" s="16">
        <v>24243528</v>
      </c>
      <c r="G4" s="16">
        <v>944753</v>
      </c>
    </row>
    <row r="5" spans="1:7" ht="15">
      <c r="A5" t="s">
        <v>456</v>
      </c>
      <c r="B5" s="5">
        <v>37849893</v>
      </c>
      <c r="C5" s="5">
        <v>1085780</v>
      </c>
      <c r="D5" s="5">
        <v>2032827</v>
      </c>
      <c r="E5" s="5">
        <v>117713</v>
      </c>
      <c r="F5" s="5">
        <v>39882720</v>
      </c>
      <c r="G5" s="5">
        <v>1203493</v>
      </c>
    </row>
    <row r="6" spans="2:7" ht="39.75" customHeight="1">
      <c r="B6" s="2" t="s">
        <v>473</v>
      </c>
      <c r="C6" s="2" t="s">
        <v>474</v>
      </c>
      <c r="D6" s="2" t="s">
        <v>475</v>
      </c>
      <c r="E6" s="2" t="s">
        <v>476</v>
      </c>
      <c r="F6" s="2" t="s">
        <v>477</v>
      </c>
      <c r="G6" s="2" t="s">
        <v>466</v>
      </c>
    </row>
  </sheetData>
  <sheetProtection selectLockedCells="1" selectUnlockedCells="1"/>
  <mergeCells count="3">
    <mergeCell ref="B2:C2"/>
    <mergeCell ref="D2:E2"/>
    <mergeCell ref="F2:G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8.7109375" style="0" customWidth="1"/>
    <col min="2" max="2" width="45.7109375" style="0" customWidth="1"/>
    <col min="3" max="3" width="24.7109375" style="0" customWidth="1"/>
    <col min="4" max="4" width="21.7109375" style="0" customWidth="1"/>
    <col min="5" max="16384" width="8.7109375" style="0" customWidth="1"/>
  </cols>
  <sheetData>
    <row r="2" spans="3:4" ht="15">
      <c r="C2" t="s">
        <v>27</v>
      </c>
      <c r="D2" t="s">
        <v>28</v>
      </c>
    </row>
    <row r="3" spans="1:4" ht="15">
      <c r="A3" s="7" t="s">
        <v>478</v>
      </c>
      <c r="B3" s="7"/>
      <c r="C3" t="s">
        <v>479</v>
      </c>
      <c r="D3" s="8">
        <v>138134</v>
      </c>
    </row>
    <row r="4" spans="1:4" ht="15">
      <c r="A4" s="7" t="s">
        <v>480</v>
      </c>
      <c r="B4" s="7"/>
      <c r="C4" s="5">
        <v>719651</v>
      </c>
      <c r="D4" s="12">
        <v>-46965</v>
      </c>
    </row>
    <row r="5" spans="1:4" ht="15">
      <c r="A5" s="7"/>
      <c r="B5" s="7"/>
      <c r="C5" s="7"/>
      <c r="D5" s="7"/>
    </row>
    <row r="6" spans="2:4" ht="39.75" customHeight="1">
      <c r="B6" t="s">
        <v>302</v>
      </c>
      <c r="C6" s="2" t="s">
        <v>481</v>
      </c>
      <c r="D6" s="2" t="s">
        <v>482</v>
      </c>
    </row>
  </sheetData>
  <sheetProtection selectLockedCells="1" selectUnlockedCells="1"/>
  <mergeCells count="3">
    <mergeCell ref="A3:B3"/>
    <mergeCell ref="A4:B4"/>
    <mergeCell ref="A5:D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8.00390625" defaultRowHeight="15"/>
  <cols>
    <col min="1" max="1" width="8.7109375" style="0" customWidth="1"/>
    <col min="2" max="2" width="38.7109375" style="0" customWidth="1"/>
    <col min="3" max="4" width="25.7109375" style="0" customWidth="1"/>
    <col min="5" max="16384" width="8.7109375" style="0" customWidth="1"/>
  </cols>
  <sheetData>
    <row r="2" spans="3:4" ht="39.75" customHeight="1">
      <c r="C2" s="2" t="s">
        <v>453</v>
      </c>
      <c r="D2" s="2" t="s">
        <v>483</v>
      </c>
    </row>
    <row r="3" spans="1:2" ht="15">
      <c r="A3" s="7" t="s">
        <v>484</v>
      </c>
      <c r="B3" s="7"/>
    </row>
    <row r="4" spans="2:4" ht="15">
      <c r="B4" t="s">
        <v>485</v>
      </c>
      <c r="C4" s="8">
        <v>15740931</v>
      </c>
      <c r="D4" s="8">
        <v>15172561</v>
      </c>
    </row>
    <row r="5" spans="2:4" ht="15">
      <c r="B5" t="s">
        <v>486</v>
      </c>
      <c r="C5" s="5">
        <v>8557705</v>
      </c>
      <c r="D5" s="5">
        <v>8305210</v>
      </c>
    </row>
    <row r="6" spans="2:4" ht="15">
      <c r="B6" t="s">
        <v>487</v>
      </c>
      <c r="C6" s="5">
        <v>1389340</v>
      </c>
      <c r="D6" s="5">
        <v>1268017</v>
      </c>
    </row>
    <row r="7" spans="3:4" ht="15">
      <c r="C7" s="5">
        <v>25687976</v>
      </c>
      <c r="D7" s="5">
        <v>24745788</v>
      </c>
    </row>
    <row r="8" spans="1:4" ht="15">
      <c r="A8" s="7"/>
      <c r="B8" s="7"/>
      <c r="C8" s="7"/>
      <c r="D8" s="7"/>
    </row>
    <row r="9" spans="1:4" ht="39.75" customHeight="1">
      <c r="A9" s="6" t="s">
        <v>488</v>
      </c>
      <c r="B9" s="6"/>
      <c r="C9" s="13">
        <v>41761820</v>
      </c>
      <c r="D9" s="13">
        <v>40587389</v>
      </c>
    </row>
    <row r="10" spans="1:4" ht="15">
      <c r="A10" s="7" t="s">
        <v>457</v>
      </c>
      <c r="B10" s="7"/>
      <c r="C10" s="5">
        <v>2137967</v>
      </c>
      <c r="D10" s="5">
        <v>2137967</v>
      </c>
    </row>
    <row r="11" spans="3:4" ht="39.75" customHeight="1">
      <c r="C11" s="2" t="s">
        <v>489</v>
      </c>
      <c r="D11" s="2" t="s">
        <v>490</v>
      </c>
    </row>
  </sheetData>
  <sheetProtection selectLockedCells="1" selectUnlockedCells="1"/>
  <mergeCells count="4">
    <mergeCell ref="A3:B3"/>
    <mergeCell ref="A8:D8"/>
    <mergeCell ref="A9:B9"/>
    <mergeCell ref="A10:B1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21.7109375" style="0" customWidth="1"/>
    <col min="3" max="5" width="23.7109375" style="0" customWidth="1"/>
    <col min="6" max="16384" width="8.7109375" style="0" customWidth="1"/>
  </cols>
  <sheetData>
    <row r="2" spans="1:6" ht="15" customHeight="1">
      <c r="A2" s="1" t="s">
        <v>491</v>
      </c>
      <c r="B2" s="1"/>
      <c r="C2" s="1"/>
      <c r="D2" s="1"/>
      <c r="E2" s="1"/>
      <c r="F2" s="1"/>
    </row>
    <row r="4" spans="3:5" ht="15" customHeight="1">
      <c r="C4" s="6" t="s">
        <v>432</v>
      </c>
      <c r="D4" s="6"/>
      <c r="E4" s="6"/>
    </row>
    <row r="5" spans="3:5" ht="15">
      <c r="C5" t="s">
        <v>27</v>
      </c>
      <c r="D5" t="s">
        <v>28</v>
      </c>
      <c r="E5" t="s">
        <v>29</v>
      </c>
    </row>
    <row r="6" spans="1:5" ht="15">
      <c r="A6" s="7" t="s">
        <v>492</v>
      </c>
      <c r="B6" s="7"/>
      <c r="C6" s="8">
        <v>4016000</v>
      </c>
      <c r="D6" s="8">
        <v>3496000</v>
      </c>
      <c r="E6" s="8">
        <v>3778000</v>
      </c>
    </row>
    <row r="7" spans="1:5" ht="15">
      <c r="A7" s="7" t="s">
        <v>493</v>
      </c>
      <c r="B7" s="7"/>
      <c r="C7" s="5">
        <v>961938</v>
      </c>
      <c r="D7" s="5">
        <v>1090787</v>
      </c>
      <c r="E7" s="5">
        <v>842101</v>
      </c>
    </row>
    <row r="8" spans="1:5" ht="15">
      <c r="A8" s="6"/>
      <c r="B8" s="6"/>
      <c r="C8" s="6"/>
      <c r="D8" s="6"/>
      <c r="E8" s="6"/>
    </row>
    <row r="9" spans="1:5" ht="15">
      <c r="A9" s="7" t="s">
        <v>494</v>
      </c>
      <c r="B9" s="7"/>
      <c r="C9" s="12">
        <v>-736706</v>
      </c>
      <c r="D9" s="12">
        <v>-971383</v>
      </c>
      <c r="E9" s="12">
        <v>-1332116</v>
      </c>
    </row>
    <row r="10" spans="1:5" ht="15">
      <c r="A10" s="7" t="s">
        <v>495</v>
      </c>
      <c r="B10" s="7"/>
      <c r="C10" s="5">
        <v>335768</v>
      </c>
      <c r="D10" s="5">
        <v>400596</v>
      </c>
      <c r="E10" s="5">
        <v>208015</v>
      </c>
    </row>
    <row r="11" spans="1:5" ht="15">
      <c r="A11" s="6"/>
      <c r="B11" s="6"/>
      <c r="C11" s="6"/>
      <c r="D11" s="6"/>
      <c r="E11" s="6"/>
    </row>
    <row r="12" spans="2:5" ht="15">
      <c r="B12" t="s">
        <v>496</v>
      </c>
      <c r="C12" s="12">
        <v>-400938</v>
      </c>
      <c r="D12" s="12">
        <v>-570787</v>
      </c>
      <c r="E12" s="12">
        <v>-1124101</v>
      </c>
    </row>
    <row r="13" spans="1:5" ht="15">
      <c r="A13" s="6"/>
      <c r="B13" s="6"/>
      <c r="C13" s="6"/>
      <c r="D13" s="6"/>
      <c r="E13" s="6"/>
    </row>
    <row r="14" spans="1:5" ht="39.75" customHeight="1">
      <c r="A14" s="7" t="s">
        <v>497</v>
      </c>
      <c r="B14" s="7"/>
      <c r="C14" s="2" t="s">
        <v>498</v>
      </c>
      <c r="D14" s="2" t="s">
        <v>499</v>
      </c>
      <c r="E14" s="2" t="s">
        <v>500</v>
      </c>
    </row>
  </sheetData>
  <sheetProtection selectLockedCells="1" selectUnlockedCells="1"/>
  <mergeCells count="10">
    <mergeCell ref="A2:F2"/>
    <mergeCell ref="C4:E4"/>
    <mergeCell ref="A6:B6"/>
    <mergeCell ref="A7:B7"/>
    <mergeCell ref="A8:E8"/>
    <mergeCell ref="A9:B9"/>
    <mergeCell ref="A10:B10"/>
    <mergeCell ref="A11:E11"/>
    <mergeCell ref="A13:E13"/>
    <mergeCell ref="A14:B1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49.7109375" style="0" customWidth="1"/>
    <col min="2" max="4" width="10.7109375" style="0" customWidth="1"/>
    <col min="5" max="16384" width="8.7109375" style="0" customWidth="1"/>
  </cols>
  <sheetData>
    <row r="2" spans="2:4" ht="15">
      <c r="B2" t="s">
        <v>27</v>
      </c>
      <c r="C2" t="s">
        <v>28</v>
      </c>
      <c r="D2" t="s">
        <v>29</v>
      </c>
    </row>
    <row r="3" spans="1:4" ht="15">
      <c r="A3" t="s">
        <v>501</v>
      </c>
      <c r="B3" s="8">
        <v>2050454</v>
      </c>
      <c r="C3" s="8">
        <v>1165132</v>
      </c>
      <c r="D3" s="8">
        <v>459005</v>
      </c>
    </row>
    <row r="4" spans="1:4" ht="15">
      <c r="A4" t="s">
        <v>502</v>
      </c>
      <c r="B4" s="5">
        <v>928211</v>
      </c>
      <c r="C4" s="5">
        <v>573068</v>
      </c>
      <c r="D4" s="5">
        <v>171992</v>
      </c>
    </row>
    <row r="5" spans="1:4" ht="15">
      <c r="A5" t="s">
        <v>503</v>
      </c>
      <c r="B5" s="5">
        <v>170000</v>
      </c>
      <c r="C5" s="5">
        <v>320000</v>
      </c>
      <c r="D5" s="5">
        <v>10000</v>
      </c>
    </row>
    <row r="6" spans="1:4" ht="15">
      <c r="A6" s="7"/>
      <c r="B6" s="7"/>
      <c r="C6" s="7"/>
      <c r="D6" s="7"/>
    </row>
    <row r="7" spans="1:4" ht="15">
      <c r="A7" t="s">
        <v>504</v>
      </c>
      <c r="B7" s="5">
        <v>899853</v>
      </c>
      <c r="C7" s="5">
        <v>1189177</v>
      </c>
      <c r="D7" s="5">
        <v>980976</v>
      </c>
    </row>
    <row r="8" spans="1:4" ht="15">
      <c r="A8" t="s">
        <v>505</v>
      </c>
      <c r="B8" t="s">
        <v>255</v>
      </c>
      <c r="C8" s="5">
        <v>23775</v>
      </c>
      <c r="D8" s="5">
        <v>7640</v>
      </c>
    </row>
  </sheetData>
  <sheetProtection selectLockedCells="1" selectUnlockedCells="1"/>
  <mergeCells count="1">
    <mergeCell ref="A6:D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26.7109375" style="0" customWidth="1"/>
    <col min="3" max="4" width="23.7109375" style="0" customWidth="1"/>
    <col min="5" max="16384" width="8.7109375" style="0" customWidth="1"/>
  </cols>
  <sheetData>
    <row r="2" spans="1:6" ht="15" customHeight="1">
      <c r="A2" s="1" t="s">
        <v>506</v>
      </c>
      <c r="B2" s="1"/>
      <c r="C2" s="1"/>
      <c r="D2" s="1"/>
      <c r="E2" s="1"/>
      <c r="F2" s="1"/>
    </row>
    <row r="4" spans="3:4" ht="15">
      <c r="C4" t="s">
        <v>27</v>
      </c>
      <c r="D4" t="s">
        <v>28</v>
      </c>
    </row>
    <row r="5" spans="1:4" ht="15">
      <c r="A5" s="7" t="s">
        <v>507</v>
      </c>
      <c r="B5" s="7"/>
      <c r="C5" s="8">
        <v>982914</v>
      </c>
      <c r="D5" s="8">
        <v>982914</v>
      </c>
    </row>
    <row r="6" spans="1:4" ht="15">
      <c r="A6" s="7" t="s">
        <v>508</v>
      </c>
      <c r="B6" s="7"/>
      <c r="C6" s="5">
        <v>2161691</v>
      </c>
      <c r="D6" s="5">
        <v>2161691</v>
      </c>
    </row>
    <row r="7" spans="1:4" ht="15">
      <c r="A7" s="7" t="s">
        <v>509</v>
      </c>
      <c r="B7" s="7"/>
      <c r="C7" s="5">
        <v>1588525</v>
      </c>
      <c r="D7" s="5">
        <v>1538128</v>
      </c>
    </row>
    <row r="8" spans="1:4" ht="15">
      <c r="A8" s="7" t="s">
        <v>510</v>
      </c>
      <c r="B8" s="7"/>
      <c r="C8" s="5">
        <v>4690068</v>
      </c>
      <c r="D8" s="5">
        <v>4739047</v>
      </c>
    </row>
    <row r="9" spans="1:4" ht="15">
      <c r="A9" s="7"/>
      <c r="B9" s="7"/>
      <c r="C9" s="7"/>
      <c r="D9" s="7"/>
    </row>
    <row r="10" spans="1:4" ht="15">
      <c r="A10" s="7"/>
      <c r="B10" s="7"/>
      <c r="C10" s="5">
        <v>9423198</v>
      </c>
      <c r="D10" s="5">
        <v>9421780</v>
      </c>
    </row>
    <row r="11" spans="1:4" ht="15">
      <c r="A11" s="7" t="s">
        <v>511</v>
      </c>
      <c r="B11" s="7"/>
      <c r="C11" s="5">
        <v>5069990</v>
      </c>
      <c r="D11" s="5">
        <v>5471023</v>
      </c>
    </row>
    <row r="12" spans="1:4" ht="15">
      <c r="A12" s="7"/>
      <c r="B12" s="7"/>
      <c r="C12" s="7"/>
      <c r="D12" s="7"/>
    </row>
    <row r="13" spans="2:4" ht="39.75" customHeight="1">
      <c r="B13" t="s">
        <v>512</v>
      </c>
      <c r="C13" s="2" t="s">
        <v>513</v>
      </c>
      <c r="D13" s="2" t="s">
        <v>514</v>
      </c>
    </row>
  </sheetData>
  <sheetProtection selectLockedCells="1" selectUnlockedCells="1"/>
  <mergeCells count="9">
    <mergeCell ref="A2:F2"/>
    <mergeCell ref="A5:B5"/>
    <mergeCell ref="A6:B6"/>
    <mergeCell ref="A7:B7"/>
    <mergeCell ref="A8:B8"/>
    <mergeCell ref="A9:D9"/>
    <mergeCell ref="A10:B10"/>
    <mergeCell ref="A11:B11"/>
    <mergeCell ref="A12:D1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6.8515625" style="0" customWidth="1"/>
    <col min="2" max="2" width="23.7109375" style="0" customWidth="1"/>
    <col min="3" max="3" width="21.7109375" style="0" customWidth="1"/>
    <col min="4" max="16384" width="8.7109375" style="0" customWidth="1"/>
  </cols>
  <sheetData>
    <row r="2" spans="1:6" ht="15" customHeight="1">
      <c r="A2" s="1" t="s">
        <v>515</v>
      </c>
      <c r="B2" s="1"/>
      <c r="C2" s="1"/>
      <c r="D2" s="1"/>
      <c r="E2" s="1"/>
      <c r="F2" s="1"/>
    </row>
    <row r="4" spans="2:3" ht="15">
      <c r="B4" t="s">
        <v>27</v>
      </c>
      <c r="C4" t="s">
        <v>28</v>
      </c>
    </row>
    <row r="5" spans="1:3" ht="15">
      <c r="A5" s="2" t="s">
        <v>516</v>
      </c>
      <c r="B5" s="8">
        <v>51590</v>
      </c>
      <c r="C5" s="8">
        <v>107415</v>
      </c>
    </row>
    <row r="6" spans="1:3" ht="15">
      <c r="A6" t="s">
        <v>517</v>
      </c>
      <c r="B6" s="5">
        <v>13007</v>
      </c>
      <c r="C6" s="5">
        <v>10659</v>
      </c>
    </row>
    <row r="7" spans="1:3" ht="15">
      <c r="A7" s="7"/>
      <c r="B7" s="7"/>
      <c r="C7" s="7"/>
    </row>
    <row r="8" spans="2:3" ht="39.75" customHeight="1">
      <c r="B8" s="2" t="s">
        <v>518</v>
      </c>
      <c r="C8" s="2" t="s">
        <v>519</v>
      </c>
    </row>
  </sheetData>
  <sheetProtection selectLockedCells="1" selectUnlockedCells="1"/>
  <mergeCells count="2">
    <mergeCell ref="A2:F2"/>
    <mergeCell ref="A7:C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39.7109375" style="0" customWidth="1"/>
    <col min="2" max="4" width="21.7109375" style="0" customWidth="1"/>
    <col min="5" max="16384" width="8.7109375" style="0" customWidth="1"/>
  </cols>
  <sheetData>
    <row r="2" spans="2:4" ht="15">
      <c r="B2" t="s">
        <v>27</v>
      </c>
      <c r="C2" t="s">
        <v>28</v>
      </c>
      <c r="D2" t="s">
        <v>29</v>
      </c>
    </row>
    <row r="3" spans="1:4" ht="15">
      <c r="A3" t="s">
        <v>492</v>
      </c>
      <c r="B3" s="8">
        <v>10659</v>
      </c>
      <c r="C3" s="8">
        <v>16448</v>
      </c>
      <c r="D3" s="8">
        <v>21194</v>
      </c>
    </row>
    <row r="4" spans="1:4" ht="15">
      <c r="A4" t="s">
        <v>376</v>
      </c>
      <c r="B4" s="5">
        <v>32000</v>
      </c>
      <c r="C4" s="5">
        <v>56000</v>
      </c>
      <c r="D4" s="5">
        <v>24000</v>
      </c>
    </row>
    <row r="5" spans="1:4" ht="15">
      <c r="A5" t="s">
        <v>520</v>
      </c>
      <c r="B5" s="12">
        <v>-29652</v>
      </c>
      <c r="C5" s="12">
        <v>-61789</v>
      </c>
      <c r="D5" s="12">
        <v>-28746</v>
      </c>
    </row>
    <row r="6" spans="1:4" ht="15">
      <c r="A6" s="7"/>
      <c r="B6" s="7"/>
      <c r="C6" s="7"/>
      <c r="D6" s="7"/>
    </row>
    <row r="7" spans="1:4" ht="39.75" customHeight="1">
      <c r="A7" t="s">
        <v>497</v>
      </c>
      <c r="B7" s="2" t="s">
        <v>521</v>
      </c>
      <c r="C7" s="2" t="s">
        <v>522</v>
      </c>
      <c r="D7" s="2" t="s">
        <v>523</v>
      </c>
    </row>
  </sheetData>
  <sheetProtection selectLockedCells="1" selectUnlockedCells="1"/>
  <mergeCells count="1">
    <mergeCell ref="A6:D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8.7109375" style="0" customWidth="1"/>
    <col min="2" max="2" width="15.7109375" style="0" customWidth="1"/>
    <col min="3" max="3" width="55.7109375" style="0" customWidth="1"/>
    <col min="4" max="4" width="6.7109375" style="0" customWidth="1"/>
    <col min="5" max="5" width="23.7109375" style="0" customWidth="1"/>
    <col min="6" max="6" width="14.7109375" style="0" customWidth="1"/>
    <col min="7" max="7" width="6.7109375" style="0" customWidth="1"/>
    <col min="8" max="8" width="23.7109375" style="0" customWidth="1"/>
    <col min="9" max="9" width="14.7109375" style="0" customWidth="1"/>
    <col min="10" max="16384" width="8.7109375" style="0" customWidth="1"/>
  </cols>
  <sheetData>
    <row r="2" spans="1:6" ht="15" customHeight="1">
      <c r="A2" s="1" t="s">
        <v>524</v>
      </c>
      <c r="B2" s="1"/>
      <c r="C2" s="1"/>
      <c r="D2" s="1"/>
      <c r="E2" s="1"/>
      <c r="F2" s="1"/>
    </row>
    <row r="4" spans="3:9" ht="39.75" customHeight="1">
      <c r="C4" s="2" t="s">
        <v>525</v>
      </c>
      <c r="E4" s="6" t="s">
        <v>27</v>
      </c>
      <c r="F4" s="6"/>
      <c r="H4" s="6" t="s">
        <v>28</v>
      </c>
      <c r="I4" s="6"/>
    </row>
    <row r="5" spans="4:8" ht="15">
      <c r="D5" t="s">
        <v>526</v>
      </c>
      <c r="E5" t="s">
        <v>527</v>
      </c>
      <c r="G5" t="s">
        <v>526</v>
      </c>
      <c r="H5" t="s">
        <v>527</v>
      </c>
    </row>
    <row r="6" spans="1:9" ht="15">
      <c r="A6" s="7" t="s">
        <v>282</v>
      </c>
      <c r="B6" s="7"/>
      <c r="C6" t="s">
        <v>528</v>
      </c>
      <c r="E6" s="8">
        <v>37799644</v>
      </c>
      <c r="F6" t="s">
        <v>529</v>
      </c>
      <c r="H6" s="8">
        <v>34156534</v>
      </c>
      <c r="I6" t="s">
        <v>530</v>
      </c>
    </row>
    <row r="7" spans="1:9" ht="15">
      <c r="A7" s="7" t="s">
        <v>283</v>
      </c>
      <c r="B7" s="7"/>
      <c r="C7" s="3">
        <v>1.09</v>
      </c>
      <c r="E7" s="5">
        <v>64317533</v>
      </c>
      <c r="F7" s="3">
        <v>17</v>
      </c>
      <c r="H7" s="5">
        <v>68078750</v>
      </c>
      <c r="I7" s="3">
        <v>21.4</v>
      </c>
    </row>
    <row r="8" spans="1:9" ht="15">
      <c r="A8" s="7" t="s">
        <v>284</v>
      </c>
      <c r="B8" s="7"/>
      <c r="C8" s="3">
        <v>1.1400000000000001</v>
      </c>
      <c r="E8" s="5">
        <v>17553102</v>
      </c>
      <c r="F8" s="3">
        <v>4.6</v>
      </c>
      <c r="H8" s="5">
        <v>25570052</v>
      </c>
      <c r="I8" s="3">
        <v>8</v>
      </c>
    </row>
    <row r="9" spans="1:9" ht="15">
      <c r="A9" s="7" t="s">
        <v>285</v>
      </c>
      <c r="B9" s="7"/>
      <c r="C9" s="3">
        <v>0.76</v>
      </c>
      <c r="E9" s="5">
        <v>28804916</v>
      </c>
      <c r="F9" s="3">
        <v>7.6</v>
      </c>
      <c r="H9" s="5">
        <v>26026860</v>
      </c>
      <c r="I9" s="3">
        <v>8.2</v>
      </c>
    </row>
    <row r="10" spans="1:2" ht="15" customHeight="1">
      <c r="A10" s="6" t="s">
        <v>531</v>
      </c>
      <c r="B10" s="6"/>
    </row>
    <row r="11" spans="2:9" ht="15">
      <c r="B11" t="s">
        <v>532</v>
      </c>
      <c r="C11" s="3">
        <v>0.82</v>
      </c>
      <c r="E11" s="5">
        <v>2110257</v>
      </c>
      <c r="F11" s="3">
        <v>0.6000000000000001</v>
      </c>
      <c r="H11" s="5">
        <v>556074</v>
      </c>
      <c r="I11" s="3">
        <v>0.2</v>
      </c>
    </row>
    <row r="12" spans="2:9" ht="15">
      <c r="B12" t="s">
        <v>533</v>
      </c>
      <c r="C12" s="3">
        <v>2.16</v>
      </c>
      <c r="E12" s="5">
        <v>184031968</v>
      </c>
      <c r="F12" s="3">
        <v>48.7</v>
      </c>
      <c r="H12" s="5">
        <v>95866182</v>
      </c>
      <c r="I12" s="3">
        <v>30.1</v>
      </c>
    </row>
    <row r="13" spans="2:9" ht="15">
      <c r="B13" t="s">
        <v>534</v>
      </c>
      <c r="C13" s="3">
        <v>4.71</v>
      </c>
      <c r="E13" s="5">
        <v>40355901</v>
      </c>
      <c r="F13" s="3">
        <v>10.7</v>
      </c>
      <c r="H13" s="5">
        <v>64849150</v>
      </c>
      <c r="I13" s="3">
        <v>20.3</v>
      </c>
    </row>
    <row r="14" spans="2:9" ht="15">
      <c r="B14" t="s">
        <v>535</v>
      </c>
      <c r="C14" s="3">
        <v>6.58</v>
      </c>
      <c r="E14" s="5">
        <v>2846408</v>
      </c>
      <c r="F14" s="3">
        <v>0.8</v>
      </c>
      <c r="H14" s="5">
        <v>3639346</v>
      </c>
      <c r="I14" s="3">
        <v>1.1</v>
      </c>
    </row>
    <row r="15" spans="1:9" ht="15">
      <c r="A15" s="14"/>
      <c r="B15" s="14"/>
      <c r="C15" s="14"/>
      <c r="D15" s="14"/>
      <c r="E15" s="14"/>
      <c r="F15" s="14"/>
      <c r="G15" s="14"/>
      <c r="H15" s="14"/>
      <c r="I15" s="14"/>
    </row>
    <row r="16" spans="3:9" ht="39.75" customHeight="1">
      <c r="C16" s="2" t="s">
        <v>536</v>
      </c>
      <c r="E16" s="2" t="s">
        <v>537</v>
      </c>
      <c r="F16" s="2" t="s">
        <v>538</v>
      </c>
      <c r="H16" s="2" t="s">
        <v>539</v>
      </c>
      <c r="I16" s="2" t="s">
        <v>538</v>
      </c>
    </row>
  </sheetData>
  <sheetProtection selectLockedCells="1" selectUnlockedCells="1"/>
  <mergeCells count="9">
    <mergeCell ref="A2:F2"/>
    <mergeCell ref="E4:F4"/>
    <mergeCell ref="H4:I4"/>
    <mergeCell ref="A6:B6"/>
    <mergeCell ref="A7:B7"/>
    <mergeCell ref="A8:B8"/>
    <mergeCell ref="A9:B9"/>
    <mergeCell ref="A10:B10"/>
    <mergeCell ref="A15:I1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5.7109375" style="0" customWidth="1"/>
    <col min="2" max="2" width="24.7109375" style="0" customWidth="1"/>
    <col min="3" max="6" width="23.7109375" style="0" customWidth="1"/>
    <col min="7" max="7" width="19.7109375" style="0" customWidth="1"/>
    <col min="8" max="16384" width="8.7109375" style="0" customWidth="1"/>
  </cols>
  <sheetData>
    <row r="2" spans="2:7" ht="15">
      <c r="B2" t="s">
        <v>540</v>
      </c>
      <c r="C2" t="s">
        <v>541</v>
      </c>
      <c r="D2" t="s">
        <v>542</v>
      </c>
      <c r="E2" t="s">
        <v>543</v>
      </c>
      <c r="F2" t="s">
        <v>544</v>
      </c>
      <c r="G2" t="s">
        <v>545</v>
      </c>
    </row>
    <row r="3" spans="1:7" ht="15">
      <c r="A3" t="s">
        <v>532</v>
      </c>
      <c r="B3" s="8">
        <v>2110239</v>
      </c>
      <c r="C3" s="8">
        <v>18</v>
      </c>
      <c r="D3" t="s">
        <v>546</v>
      </c>
      <c r="E3" t="s">
        <v>546</v>
      </c>
      <c r="F3" t="s">
        <v>546</v>
      </c>
      <c r="G3" t="s">
        <v>547</v>
      </c>
    </row>
    <row r="4" spans="1:7" ht="15">
      <c r="A4" t="s">
        <v>533</v>
      </c>
      <c r="B4" s="5">
        <v>103450107</v>
      </c>
      <c r="C4" s="5">
        <v>53522494</v>
      </c>
      <c r="D4" s="5">
        <v>12948482</v>
      </c>
      <c r="E4" s="5">
        <v>7886200</v>
      </c>
      <c r="F4" s="5">
        <v>6224685</v>
      </c>
      <c r="G4" t="s">
        <v>255</v>
      </c>
    </row>
    <row r="5" spans="1:7" ht="15">
      <c r="A5" t="s">
        <v>534</v>
      </c>
      <c r="B5" s="5">
        <v>9929231</v>
      </c>
      <c r="C5" s="5">
        <v>4566621</v>
      </c>
      <c r="D5" s="5">
        <v>14647477</v>
      </c>
      <c r="E5" s="5">
        <v>4642796</v>
      </c>
      <c r="F5" s="5">
        <v>6473979</v>
      </c>
      <c r="G5" s="5">
        <v>95797</v>
      </c>
    </row>
    <row r="6" spans="1:7" ht="15">
      <c r="A6" t="s">
        <v>535</v>
      </c>
      <c r="B6" s="5">
        <v>2283509</v>
      </c>
      <c r="C6" s="5">
        <v>359412</v>
      </c>
      <c r="D6" s="5">
        <v>177273</v>
      </c>
      <c r="E6" t="s">
        <v>255</v>
      </c>
      <c r="F6" t="s">
        <v>255</v>
      </c>
      <c r="G6" s="5">
        <v>26214</v>
      </c>
    </row>
    <row r="7" spans="2:7" ht="39.75" customHeight="1">
      <c r="B7" s="2" t="s">
        <v>548</v>
      </c>
      <c r="C7" s="2" t="s">
        <v>549</v>
      </c>
      <c r="D7" s="2" t="s">
        <v>550</v>
      </c>
      <c r="E7" s="2" t="s">
        <v>551</v>
      </c>
      <c r="F7" s="2" t="s">
        <v>552</v>
      </c>
      <c r="G7" s="2" t="s">
        <v>553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15.7109375" style="0" customWidth="1"/>
    <col min="2" max="4" width="10.7109375" style="0" customWidth="1"/>
    <col min="5" max="16384" width="8.7109375" style="0" customWidth="1"/>
  </cols>
  <sheetData>
    <row r="3" spans="1:4" ht="15">
      <c r="A3" t="s">
        <v>16</v>
      </c>
      <c r="B3" t="s">
        <v>9</v>
      </c>
      <c r="C3" t="s">
        <v>10</v>
      </c>
      <c r="D3" t="s">
        <v>11</v>
      </c>
    </row>
    <row r="4" spans="1:4" ht="15">
      <c r="A4" t="s">
        <v>12</v>
      </c>
      <c r="B4" s="3">
        <v>14.99</v>
      </c>
      <c r="C4" s="3">
        <v>13.43</v>
      </c>
      <c r="D4" s="3">
        <v>0.08</v>
      </c>
    </row>
    <row r="5" spans="1:4" ht="15">
      <c r="A5" t="s">
        <v>13</v>
      </c>
      <c r="B5" s="3">
        <v>14.9</v>
      </c>
      <c r="C5" s="3">
        <v>13</v>
      </c>
      <c r="D5" s="3">
        <v>0.08</v>
      </c>
    </row>
    <row r="6" spans="1:4" ht="15">
      <c r="A6" t="s">
        <v>14</v>
      </c>
      <c r="B6" s="3">
        <v>15.2</v>
      </c>
      <c r="C6" s="3">
        <v>14.34</v>
      </c>
      <c r="D6" s="3">
        <v>0.08</v>
      </c>
    </row>
    <row r="7" spans="1:4" ht="15">
      <c r="A7" t="s">
        <v>15</v>
      </c>
      <c r="B7" s="3">
        <v>16.55</v>
      </c>
      <c r="C7" s="3">
        <v>15</v>
      </c>
      <c r="D7" s="3">
        <v>0.08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50.7109375" style="0" customWidth="1"/>
    <col min="2" max="4" width="24.7109375" style="0" customWidth="1"/>
    <col min="5" max="16384" width="8.7109375" style="0" customWidth="1"/>
  </cols>
  <sheetData>
    <row r="2" spans="2:4" ht="15">
      <c r="B2" t="s">
        <v>27</v>
      </c>
      <c r="C2" t="s">
        <v>28</v>
      </c>
      <c r="D2" t="s">
        <v>29</v>
      </c>
    </row>
    <row r="3" spans="1:4" ht="15">
      <c r="A3" t="s">
        <v>283</v>
      </c>
      <c r="B3" s="8">
        <v>650203</v>
      </c>
      <c r="C3" s="8">
        <v>958230</v>
      </c>
      <c r="D3" s="8">
        <v>1291733</v>
      </c>
    </row>
    <row r="4" spans="1:4" ht="15">
      <c r="A4" t="s">
        <v>284</v>
      </c>
      <c r="B4" s="5">
        <v>179462</v>
      </c>
      <c r="C4" s="5">
        <v>360632</v>
      </c>
      <c r="D4" s="5">
        <v>199454</v>
      </c>
    </row>
    <row r="5" spans="1:4" ht="15">
      <c r="A5" t="s">
        <v>285</v>
      </c>
      <c r="B5" s="5">
        <v>244789</v>
      </c>
      <c r="C5" s="5">
        <v>269458</v>
      </c>
      <c r="D5" s="5">
        <v>365729</v>
      </c>
    </row>
    <row r="6" spans="1:4" ht="15">
      <c r="A6" t="s">
        <v>554</v>
      </c>
      <c r="B6" s="5">
        <v>5491811</v>
      </c>
      <c r="C6" s="5">
        <v>6601020</v>
      </c>
      <c r="D6" s="5">
        <v>9172234</v>
      </c>
    </row>
    <row r="7" spans="1:4" ht="15">
      <c r="A7" s="7"/>
      <c r="B7" s="7"/>
      <c r="C7" s="7"/>
      <c r="D7" s="7"/>
    </row>
    <row r="8" spans="2:4" ht="39.75" customHeight="1">
      <c r="B8" s="2" t="s">
        <v>555</v>
      </c>
      <c r="C8" s="2" t="s">
        <v>556</v>
      </c>
      <c r="D8" s="2" t="s">
        <v>557</v>
      </c>
    </row>
  </sheetData>
  <sheetProtection selectLockedCells="1" selectUnlockedCells="1"/>
  <mergeCells count="1">
    <mergeCell ref="A7:D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32.7109375" style="0" customWidth="1"/>
    <col min="2" max="2" width="16.7109375" style="0" customWidth="1"/>
    <col min="3" max="3" width="17.7109375" style="0" customWidth="1"/>
    <col min="4" max="16384" width="8.7109375" style="0" customWidth="1"/>
  </cols>
  <sheetData>
    <row r="2" spans="1:6" ht="15" customHeight="1">
      <c r="A2" s="1" t="s">
        <v>558</v>
      </c>
      <c r="B2" s="1"/>
      <c r="C2" s="1"/>
      <c r="D2" s="1"/>
      <c r="E2" s="1"/>
      <c r="F2" s="1"/>
    </row>
    <row r="4" spans="1:3" ht="15" customHeight="1">
      <c r="A4" s="6" t="s">
        <v>559</v>
      </c>
      <c r="B4" s="6"/>
      <c r="C4" s="6"/>
    </row>
    <row r="5" spans="1:3" ht="39.75" customHeight="1">
      <c r="A5" s="2" t="s">
        <v>560</v>
      </c>
      <c r="B5" s="2" t="s">
        <v>561</v>
      </c>
      <c r="C5" s="2" t="s">
        <v>562</v>
      </c>
    </row>
    <row r="6" spans="1:3" ht="15">
      <c r="A6" s="8">
        <v>21493278</v>
      </c>
      <c r="B6" t="s">
        <v>563</v>
      </c>
      <c r="C6" t="s">
        <v>540</v>
      </c>
    </row>
    <row r="7" spans="1:3" ht="15">
      <c r="A7" s="5">
        <v>31500000</v>
      </c>
      <c r="B7" t="s">
        <v>564</v>
      </c>
      <c r="C7" t="s">
        <v>541</v>
      </c>
    </row>
    <row r="8" spans="1:3" ht="15">
      <c r="A8" s="5">
        <v>7000000</v>
      </c>
      <c r="B8" t="s">
        <v>565</v>
      </c>
      <c r="C8" t="s">
        <v>542</v>
      </c>
    </row>
    <row r="9" spans="1:3" ht="15">
      <c r="A9" s="5">
        <v>15984356</v>
      </c>
      <c r="B9" t="s">
        <v>566</v>
      </c>
      <c r="C9" t="s">
        <v>543</v>
      </c>
    </row>
    <row r="10" spans="1:3" ht="15">
      <c r="A10" s="5">
        <v>7000000</v>
      </c>
      <c r="B10" t="s">
        <v>567</v>
      </c>
      <c r="C10" t="s">
        <v>568</v>
      </c>
    </row>
    <row r="11" ht="39.75" customHeight="1">
      <c r="A11" s="2" t="s">
        <v>569</v>
      </c>
    </row>
    <row r="12" spans="1:3" ht="15">
      <c r="A12" s="7"/>
      <c r="B12" s="7"/>
      <c r="C12" s="7"/>
    </row>
    <row r="13" spans="1:3" ht="15" customHeight="1">
      <c r="A13" s="6" t="s">
        <v>570</v>
      </c>
      <c r="B13" s="6"/>
      <c r="C13" s="6"/>
    </row>
    <row r="14" spans="1:3" ht="39.75" customHeight="1">
      <c r="A14" s="2" t="s">
        <v>560</v>
      </c>
      <c r="B14" s="2" t="s">
        <v>561</v>
      </c>
      <c r="C14" s="2" t="s">
        <v>562</v>
      </c>
    </row>
    <row r="15" spans="1:3" ht="15">
      <c r="A15" s="8">
        <v>19732620</v>
      </c>
      <c r="B15" t="s">
        <v>571</v>
      </c>
      <c r="C15" t="s">
        <v>27</v>
      </c>
    </row>
    <row r="16" spans="1:3" ht="15">
      <c r="A16" s="5">
        <v>16113460</v>
      </c>
      <c r="B16" t="s">
        <v>572</v>
      </c>
      <c r="C16" t="s">
        <v>540</v>
      </c>
    </row>
    <row r="17" spans="1:3" ht="15">
      <c r="A17" s="5">
        <v>27000000</v>
      </c>
      <c r="B17" t="s">
        <v>573</v>
      </c>
      <c r="C17" t="s">
        <v>541</v>
      </c>
    </row>
    <row r="18" spans="1:3" ht="15">
      <c r="A18" s="5">
        <v>16749490</v>
      </c>
      <c r="B18" t="s">
        <v>566</v>
      </c>
      <c r="C18" t="s">
        <v>543</v>
      </c>
    </row>
    <row r="19" spans="1:3" ht="15">
      <c r="A19" s="5">
        <v>7000000</v>
      </c>
      <c r="B19" t="s">
        <v>567</v>
      </c>
      <c r="C19" t="s">
        <v>568</v>
      </c>
    </row>
    <row r="20" ht="39.75" customHeight="1">
      <c r="A20" s="2" t="s">
        <v>574</v>
      </c>
    </row>
  </sheetData>
  <sheetProtection selectLockedCells="1" selectUnlockedCells="1"/>
  <mergeCells count="4">
    <mergeCell ref="A2:F2"/>
    <mergeCell ref="A4:C4"/>
    <mergeCell ref="A12:C12"/>
    <mergeCell ref="A13:C1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8.7109375" style="0" customWidth="1"/>
    <col min="2" max="2" width="45.7109375" style="0" customWidth="1"/>
    <col min="3" max="3" width="10.7109375" style="0" customWidth="1"/>
    <col min="4" max="4" width="6.7109375" style="0" customWidth="1"/>
    <col min="5" max="5" width="10.7109375" style="0" customWidth="1"/>
    <col min="6" max="6" width="6.7109375" style="0" customWidth="1"/>
    <col min="7" max="7" width="10.7109375" style="0" customWidth="1"/>
    <col min="8" max="8" width="7.7109375" style="0" customWidth="1"/>
    <col min="9" max="16384" width="8.7109375" style="0" customWidth="1"/>
  </cols>
  <sheetData>
    <row r="2" spans="1:6" ht="15" customHeight="1">
      <c r="A2" s="1" t="s">
        <v>575</v>
      </c>
      <c r="B2" s="1"/>
      <c r="C2" s="1"/>
      <c r="D2" s="1"/>
      <c r="E2" s="1"/>
      <c r="F2" s="1"/>
    </row>
    <row r="4" spans="3:8" ht="39.75" customHeight="1">
      <c r="C4" s="6" t="s">
        <v>576</v>
      </c>
      <c r="D4" s="6"/>
      <c r="E4" s="6" t="s">
        <v>577</v>
      </c>
      <c r="F4" s="6"/>
      <c r="G4" s="6" t="s">
        <v>578</v>
      </c>
      <c r="H4" s="6"/>
    </row>
    <row r="5" spans="3:8" ht="15">
      <c r="C5" t="s">
        <v>526</v>
      </c>
      <c r="D5" t="s">
        <v>579</v>
      </c>
      <c r="E5" t="s">
        <v>526</v>
      </c>
      <c r="F5" t="s">
        <v>579</v>
      </c>
      <c r="G5" t="s">
        <v>526</v>
      </c>
      <c r="H5" t="s">
        <v>579</v>
      </c>
    </row>
    <row r="6" spans="1:8" ht="15" customHeight="1">
      <c r="A6" s="7"/>
      <c r="B6" s="7"/>
      <c r="C6" s="6" t="s">
        <v>580</v>
      </c>
      <c r="D6" s="6"/>
      <c r="E6" s="6"/>
      <c r="F6" s="6"/>
      <c r="G6" s="6"/>
      <c r="H6" s="6"/>
    </row>
    <row r="7" spans="1:2" ht="15">
      <c r="A7" s="11" t="s">
        <v>581</v>
      </c>
      <c r="B7" s="11"/>
    </row>
    <row r="8" spans="2:8" ht="15">
      <c r="B8" t="s">
        <v>582</v>
      </c>
      <c r="C8" s="8">
        <v>42505</v>
      </c>
      <c r="D8" t="s">
        <v>583</v>
      </c>
      <c r="E8" t="s">
        <v>584</v>
      </c>
      <c r="F8" t="s">
        <v>585</v>
      </c>
      <c r="G8" t="s">
        <v>586</v>
      </c>
      <c r="H8" t="s">
        <v>587</v>
      </c>
    </row>
    <row r="9" spans="2:8" ht="15">
      <c r="B9" t="s">
        <v>588</v>
      </c>
      <c r="C9" s="8">
        <v>42505</v>
      </c>
      <c r="D9" t="s">
        <v>589</v>
      </c>
      <c r="E9" t="s">
        <v>590</v>
      </c>
      <c r="F9" t="s">
        <v>585</v>
      </c>
      <c r="G9" t="s">
        <v>591</v>
      </c>
      <c r="H9" t="s">
        <v>592</v>
      </c>
    </row>
    <row r="10" spans="2:8" ht="15">
      <c r="B10" s="9" t="s">
        <v>593</v>
      </c>
      <c r="C10" s="8">
        <v>44815</v>
      </c>
      <c r="D10" t="s">
        <v>594</v>
      </c>
      <c r="E10" t="s">
        <v>595</v>
      </c>
      <c r="F10" t="s">
        <v>596</v>
      </c>
      <c r="G10" t="s">
        <v>597</v>
      </c>
      <c r="H10" t="s">
        <v>598</v>
      </c>
    </row>
    <row r="11" spans="1:8" ht="15">
      <c r="A11" s="6"/>
      <c r="B11" s="6"/>
      <c r="C11" s="6"/>
      <c r="D11" s="6"/>
      <c r="E11" s="6"/>
      <c r="F11" s="6"/>
      <c r="G11" s="6"/>
      <c r="H11" s="6"/>
    </row>
    <row r="12" spans="1:2" ht="15" customHeight="1">
      <c r="A12" s="1" t="s">
        <v>599</v>
      </c>
      <c r="B12" s="1"/>
    </row>
    <row r="13" spans="2:8" ht="15">
      <c r="B13" t="s">
        <v>582</v>
      </c>
      <c r="C13" s="8">
        <v>40303</v>
      </c>
      <c r="D13" t="s">
        <v>600</v>
      </c>
      <c r="E13" t="s">
        <v>601</v>
      </c>
      <c r="F13" t="s">
        <v>585</v>
      </c>
      <c r="G13" t="s">
        <v>602</v>
      </c>
      <c r="H13" t="s">
        <v>587</v>
      </c>
    </row>
    <row r="14" spans="2:8" ht="15">
      <c r="B14" t="s">
        <v>588</v>
      </c>
      <c r="C14" s="8">
        <v>40303</v>
      </c>
      <c r="D14" t="s">
        <v>603</v>
      </c>
      <c r="E14" t="s">
        <v>604</v>
      </c>
      <c r="F14" t="s">
        <v>585</v>
      </c>
      <c r="G14" t="s">
        <v>605</v>
      </c>
      <c r="H14" t="s">
        <v>592</v>
      </c>
    </row>
    <row r="15" spans="2:8" ht="15">
      <c r="B15" s="9" t="s">
        <v>593</v>
      </c>
      <c r="C15" s="8">
        <v>42501</v>
      </c>
      <c r="D15" t="s">
        <v>606</v>
      </c>
      <c r="E15" t="s">
        <v>607</v>
      </c>
      <c r="F15" t="s">
        <v>596</v>
      </c>
      <c r="G15" t="s">
        <v>608</v>
      </c>
      <c r="H15" t="s">
        <v>598</v>
      </c>
    </row>
  </sheetData>
  <sheetProtection selectLockedCells="1" selectUnlockedCells="1"/>
  <mergeCells count="9">
    <mergeCell ref="A2:F2"/>
    <mergeCell ref="C4:D4"/>
    <mergeCell ref="E4:F4"/>
    <mergeCell ref="G4:H4"/>
    <mergeCell ref="A6:B6"/>
    <mergeCell ref="C6:H6"/>
    <mergeCell ref="A7:B7"/>
    <mergeCell ref="A11:H11"/>
    <mergeCell ref="A12:B1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8.7109375" style="0" customWidth="1"/>
    <col min="2" max="4" width="20.7109375" style="0" customWidth="1"/>
    <col min="5" max="16384" width="8.7109375" style="0" customWidth="1"/>
  </cols>
  <sheetData>
    <row r="2" spans="1:6" ht="15" customHeight="1">
      <c r="A2" s="1" t="s">
        <v>609</v>
      </c>
      <c r="B2" s="1"/>
      <c r="C2" s="1"/>
      <c r="D2" s="1"/>
      <c r="E2" s="1"/>
      <c r="F2" s="1"/>
    </row>
    <row r="4" spans="2:4" ht="15">
      <c r="B4" t="s">
        <v>27</v>
      </c>
      <c r="C4" t="s">
        <v>28</v>
      </c>
      <c r="D4" t="s">
        <v>29</v>
      </c>
    </row>
    <row r="5" spans="1:4" ht="15">
      <c r="A5" t="s">
        <v>610</v>
      </c>
      <c r="B5" s="5">
        <v>2543812</v>
      </c>
      <c r="C5" s="5">
        <v>2644317</v>
      </c>
      <c r="D5" s="5">
        <v>2599368</v>
      </c>
    </row>
    <row r="6" spans="1:4" ht="15">
      <c r="A6" s="7"/>
      <c r="B6" s="7"/>
      <c r="C6" s="7"/>
      <c r="D6" s="7"/>
    </row>
    <row r="7" spans="1:4" ht="15">
      <c r="A7" t="s">
        <v>611</v>
      </c>
      <c r="B7" s="5">
        <v>61098</v>
      </c>
      <c r="C7" s="5">
        <v>41626</v>
      </c>
      <c r="D7" s="5">
        <v>67665</v>
      </c>
    </row>
    <row r="8" spans="1:4" ht="15">
      <c r="A8" s="7"/>
      <c r="B8" s="7"/>
      <c r="C8" s="7"/>
      <c r="D8" s="7"/>
    </row>
    <row r="9" spans="1:4" ht="39.75" customHeight="1">
      <c r="A9" t="s">
        <v>612</v>
      </c>
      <c r="B9" s="2" t="s">
        <v>613</v>
      </c>
      <c r="C9" s="2" t="s">
        <v>614</v>
      </c>
      <c r="D9" s="2" t="s">
        <v>615</v>
      </c>
    </row>
  </sheetData>
  <sheetProtection selectLockedCells="1" selectUnlockedCells="1"/>
  <mergeCells count="3">
    <mergeCell ref="A2:F2"/>
    <mergeCell ref="A6:D6"/>
    <mergeCell ref="A8:D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3.7109375" style="0" customWidth="1"/>
    <col min="2" max="4" width="22.7109375" style="0" customWidth="1"/>
    <col min="5" max="16384" width="8.7109375" style="0" customWidth="1"/>
  </cols>
  <sheetData>
    <row r="2" spans="1:6" ht="15" customHeight="1">
      <c r="A2" s="1" t="s">
        <v>616</v>
      </c>
      <c r="B2" s="1"/>
      <c r="C2" s="1"/>
      <c r="D2" s="1"/>
      <c r="E2" s="1"/>
      <c r="F2" s="1"/>
    </row>
    <row r="4" spans="2:4" ht="15">
      <c r="B4" t="s">
        <v>27</v>
      </c>
      <c r="C4" t="s">
        <v>28</v>
      </c>
      <c r="D4" t="s">
        <v>29</v>
      </c>
    </row>
    <row r="5" spans="1:4" ht="15">
      <c r="A5" t="s">
        <v>617</v>
      </c>
      <c r="B5" s="8">
        <v>435197</v>
      </c>
      <c r="C5" s="8">
        <v>471898</v>
      </c>
      <c r="D5" s="8">
        <v>465210</v>
      </c>
    </row>
    <row r="6" spans="1:4" ht="15">
      <c r="A6" t="s">
        <v>618</v>
      </c>
      <c r="B6" s="5">
        <v>358352</v>
      </c>
      <c r="C6" s="5">
        <v>233110</v>
      </c>
      <c r="D6" s="5">
        <v>252998</v>
      </c>
    </row>
    <row r="7" spans="1:4" ht="15">
      <c r="A7" t="s">
        <v>378</v>
      </c>
      <c r="B7" s="5">
        <v>341544</v>
      </c>
      <c r="C7" s="5">
        <v>182666</v>
      </c>
      <c r="D7" s="5">
        <v>25000</v>
      </c>
    </row>
    <row r="8" spans="1:4" ht="15">
      <c r="A8" t="s">
        <v>619</v>
      </c>
      <c r="B8" s="5">
        <v>330535</v>
      </c>
      <c r="C8" s="5">
        <v>245441</v>
      </c>
      <c r="D8" s="5">
        <v>196326</v>
      </c>
    </row>
    <row r="9" spans="1:4" ht="15">
      <c r="A9" t="s">
        <v>620</v>
      </c>
      <c r="B9" s="5">
        <v>6079</v>
      </c>
      <c r="C9" s="5">
        <v>24951</v>
      </c>
      <c r="D9" s="5">
        <v>38900</v>
      </c>
    </row>
    <row r="10" spans="1:4" ht="15">
      <c r="A10" t="s">
        <v>377</v>
      </c>
      <c r="B10" s="5">
        <v>171312</v>
      </c>
      <c r="C10" s="5">
        <v>66832</v>
      </c>
      <c r="D10" s="5">
        <v>257187</v>
      </c>
    </row>
    <row r="11" spans="1:4" ht="15">
      <c r="A11" t="s">
        <v>145</v>
      </c>
      <c r="B11" s="5">
        <v>2440425</v>
      </c>
      <c r="C11" s="5">
        <v>2328882</v>
      </c>
      <c r="D11" s="5">
        <v>2335171</v>
      </c>
    </row>
    <row r="12" spans="1:4" ht="15">
      <c r="A12" s="7"/>
      <c r="B12" s="7"/>
      <c r="C12" s="7"/>
      <c r="D12" s="7"/>
    </row>
    <row r="13" spans="2:4" ht="39.75" customHeight="1">
      <c r="B13" s="2" t="s">
        <v>621</v>
      </c>
      <c r="C13" s="2" t="s">
        <v>622</v>
      </c>
      <c r="D13" s="2" t="s">
        <v>623</v>
      </c>
    </row>
  </sheetData>
  <sheetProtection selectLockedCells="1" selectUnlockedCells="1"/>
  <mergeCells count="2">
    <mergeCell ref="A2:F2"/>
    <mergeCell ref="A12:D1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2" width="8.7109375" style="0" customWidth="1"/>
    <col min="3" max="5" width="22.7109375" style="0" customWidth="1"/>
    <col min="6" max="16384" width="8.7109375" style="0" customWidth="1"/>
  </cols>
  <sheetData>
    <row r="2" spans="1:6" ht="15" customHeight="1">
      <c r="A2" s="1" t="s">
        <v>624</v>
      </c>
      <c r="B2" s="1"/>
      <c r="C2" s="1"/>
      <c r="D2" s="1"/>
      <c r="E2" s="1"/>
      <c r="F2" s="1"/>
    </row>
    <row r="4" spans="3:5" ht="15">
      <c r="C4" t="s">
        <v>27</v>
      </c>
      <c r="D4" t="s">
        <v>28</v>
      </c>
      <c r="E4" t="s">
        <v>29</v>
      </c>
    </row>
    <row r="5" spans="1:2" ht="15">
      <c r="A5" s="7" t="s">
        <v>625</v>
      </c>
      <c r="B5" s="7"/>
    </row>
    <row r="6" spans="2:5" ht="15">
      <c r="B6" t="s">
        <v>626</v>
      </c>
      <c r="C6" s="8">
        <v>1859264</v>
      </c>
      <c r="D6" s="8">
        <v>1835636</v>
      </c>
      <c r="E6" s="8">
        <v>1810686</v>
      </c>
    </row>
    <row r="7" spans="2:5" ht="15">
      <c r="B7" t="s">
        <v>627</v>
      </c>
      <c r="C7" s="12">
        <v>-294737</v>
      </c>
      <c r="D7" s="12">
        <v>-34667</v>
      </c>
      <c r="E7" s="5">
        <v>163023</v>
      </c>
    </row>
    <row r="8" spans="1:5" ht="15">
      <c r="A8" s="6"/>
      <c r="B8" s="6"/>
      <c r="C8" s="6"/>
      <c r="D8" s="6"/>
      <c r="E8" s="6"/>
    </row>
    <row r="9" spans="3:5" ht="15">
      <c r="C9" s="5">
        <v>1564527</v>
      </c>
      <c r="D9" s="5">
        <v>1800969</v>
      </c>
      <c r="E9" s="5">
        <v>1973709</v>
      </c>
    </row>
    <row r="10" spans="1:5" ht="15">
      <c r="A10" s="6"/>
      <c r="B10" s="6"/>
      <c r="C10" s="6"/>
      <c r="D10" s="6"/>
      <c r="E10" s="6"/>
    </row>
    <row r="11" spans="1:5" ht="15">
      <c r="A11" s="7" t="s">
        <v>628</v>
      </c>
      <c r="B11" s="7"/>
      <c r="C11" s="5">
        <v>78742</v>
      </c>
      <c r="D11" s="5">
        <v>76125</v>
      </c>
      <c r="E11" s="5">
        <v>73916</v>
      </c>
    </row>
    <row r="12" spans="1:5" ht="15">
      <c r="A12" s="6"/>
      <c r="B12" s="6"/>
      <c r="C12" s="6"/>
      <c r="D12" s="6"/>
      <c r="E12" s="6"/>
    </row>
    <row r="13" spans="3:5" ht="39.75" customHeight="1">
      <c r="C13" s="2" t="s">
        <v>629</v>
      </c>
      <c r="D13" s="2" t="s">
        <v>630</v>
      </c>
      <c r="E13" s="2" t="s">
        <v>631</v>
      </c>
    </row>
  </sheetData>
  <sheetProtection selectLockedCells="1" selectUnlockedCells="1"/>
  <mergeCells count="6">
    <mergeCell ref="A2:F2"/>
    <mergeCell ref="A5:B5"/>
    <mergeCell ref="A8:E8"/>
    <mergeCell ref="A10:E10"/>
    <mergeCell ref="A11:B11"/>
    <mergeCell ref="A12:E1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49.7109375" style="0" customWidth="1"/>
    <col min="2" max="2" width="21.7109375" style="0" customWidth="1"/>
    <col min="3" max="3" width="26.7109375" style="0" customWidth="1"/>
    <col min="4" max="4" width="21.7109375" style="0" customWidth="1"/>
    <col min="5" max="5" width="26.7109375" style="0" customWidth="1"/>
    <col min="6" max="6" width="21.7109375" style="0" customWidth="1"/>
    <col min="7" max="7" width="26.7109375" style="0" customWidth="1"/>
    <col min="8" max="16384" width="8.7109375" style="0" customWidth="1"/>
  </cols>
  <sheetData>
    <row r="2" spans="2:7" ht="15">
      <c r="B2" s="7" t="s">
        <v>27</v>
      </c>
      <c r="C2" s="7"/>
      <c r="D2" s="7" t="s">
        <v>28</v>
      </c>
      <c r="E2" s="7"/>
      <c r="F2" s="7" t="s">
        <v>29</v>
      </c>
      <c r="G2" s="7"/>
    </row>
    <row r="3" spans="2:7" ht="39.75" customHeight="1">
      <c r="B3" s="2" t="s">
        <v>526</v>
      </c>
      <c r="C3" s="2" t="s">
        <v>632</v>
      </c>
      <c r="D3" s="2" t="s">
        <v>526</v>
      </c>
      <c r="E3" s="2" t="s">
        <v>632</v>
      </c>
      <c r="F3" s="2" t="s">
        <v>526</v>
      </c>
      <c r="G3" s="2" t="s">
        <v>632</v>
      </c>
    </row>
    <row r="4" spans="1:7" ht="39.75" customHeight="1">
      <c r="A4" t="s">
        <v>633</v>
      </c>
      <c r="B4" s="16">
        <v>1752852</v>
      </c>
      <c r="C4" s="2" t="s">
        <v>634</v>
      </c>
      <c r="D4" s="16">
        <v>1949020</v>
      </c>
      <c r="E4" s="2" t="s">
        <v>634</v>
      </c>
      <c r="F4" s="16">
        <v>2006083</v>
      </c>
      <c r="G4" s="2" t="s">
        <v>634</v>
      </c>
    </row>
    <row r="5" spans="1:7" ht="15">
      <c r="A5" t="s">
        <v>635</v>
      </c>
      <c r="B5" s="5">
        <v>51970</v>
      </c>
      <c r="C5" s="3">
        <v>1</v>
      </c>
      <c r="D5" s="5">
        <v>50242</v>
      </c>
      <c r="E5" s="3">
        <v>0.9</v>
      </c>
      <c r="F5" s="5">
        <v>48785</v>
      </c>
      <c r="G5" s="3">
        <v>0.8</v>
      </c>
    </row>
    <row r="6" spans="1:7" ht="15">
      <c r="A6" t="s">
        <v>636</v>
      </c>
      <c r="B6" s="12">
        <v>-32916</v>
      </c>
      <c r="C6" s="17">
        <v>-0.6000000000000001</v>
      </c>
      <c r="D6" s="12">
        <v>-20364</v>
      </c>
      <c r="E6" s="17">
        <v>-0.4</v>
      </c>
      <c r="F6" s="12">
        <v>-19367</v>
      </c>
      <c r="G6" s="17">
        <v>-0.30000000000000004</v>
      </c>
    </row>
    <row r="7" spans="1:7" ht="15">
      <c r="A7" t="s">
        <v>637</v>
      </c>
      <c r="B7" s="12">
        <v>-129076</v>
      </c>
      <c r="C7" s="17">
        <v>-2.5</v>
      </c>
      <c r="D7" s="12">
        <v>-105325</v>
      </c>
      <c r="E7" s="17">
        <v>-1.8</v>
      </c>
      <c r="F7" t="s">
        <v>255</v>
      </c>
      <c r="G7" s="3">
        <v>0</v>
      </c>
    </row>
    <row r="8" spans="1:7" ht="15">
      <c r="A8" t="s">
        <v>145</v>
      </c>
      <c r="B8" s="5">
        <v>439</v>
      </c>
      <c r="C8" s="3">
        <v>0</v>
      </c>
      <c r="D8" s="5">
        <v>3521</v>
      </c>
      <c r="E8" s="3">
        <v>0</v>
      </c>
      <c r="F8" s="5">
        <v>12124</v>
      </c>
      <c r="G8" s="3">
        <v>0.2</v>
      </c>
    </row>
    <row r="9" spans="1:7" ht="15">
      <c r="A9" s="14"/>
      <c r="B9" s="14"/>
      <c r="C9" s="14"/>
      <c r="D9" s="14"/>
      <c r="E9" s="14"/>
      <c r="F9" s="14"/>
      <c r="G9" s="14"/>
    </row>
    <row r="10" spans="2:7" ht="39.75" customHeight="1">
      <c r="B10" s="2" t="s">
        <v>638</v>
      </c>
      <c r="C10" s="2" t="s">
        <v>639</v>
      </c>
      <c r="D10" s="2" t="s">
        <v>640</v>
      </c>
      <c r="E10" s="2" t="s">
        <v>641</v>
      </c>
      <c r="F10" s="2" t="s">
        <v>642</v>
      </c>
      <c r="G10" s="2" t="s">
        <v>643</v>
      </c>
    </row>
  </sheetData>
  <sheetProtection selectLockedCells="1" selectUnlockedCells="1"/>
  <mergeCells count="4">
    <mergeCell ref="B2:C2"/>
    <mergeCell ref="D2:E2"/>
    <mergeCell ref="F2:G2"/>
    <mergeCell ref="A9:G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D21"/>
  <sheetViews>
    <sheetView workbookViewId="0" topLeftCell="A1">
      <selection activeCell="A1" sqref="A1"/>
    </sheetView>
  </sheetViews>
  <sheetFormatPr defaultColWidth="8.00390625" defaultRowHeight="15"/>
  <cols>
    <col min="1" max="1" width="8.7109375" style="0" customWidth="1"/>
    <col min="2" max="2" width="100.8515625" style="0" customWidth="1"/>
    <col min="3" max="4" width="22.7109375" style="0" customWidth="1"/>
    <col min="5" max="16384" width="8.7109375" style="0" customWidth="1"/>
  </cols>
  <sheetData>
    <row r="2" spans="3:4" ht="15">
      <c r="C2" t="s">
        <v>27</v>
      </c>
      <c r="D2" t="s">
        <v>28</v>
      </c>
    </row>
    <row r="3" spans="1:2" ht="15">
      <c r="A3" s="7" t="s">
        <v>644</v>
      </c>
      <c r="B3" s="7"/>
    </row>
    <row r="4" spans="2:4" ht="15">
      <c r="B4" t="s">
        <v>645</v>
      </c>
      <c r="C4" s="8">
        <v>1498000</v>
      </c>
      <c r="D4" s="8">
        <v>1257000</v>
      </c>
    </row>
    <row r="5" spans="2:4" ht="15">
      <c r="B5" t="s">
        <v>646</v>
      </c>
      <c r="C5" s="5">
        <v>22000</v>
      </c>
      <c r="D5" s="5">
        <v>22000</v>
      </c>
    </row>
    <row r="6" spans="2:4" ht="15">
      <c r="B6" t="s">
        <v>647</v>
      </c>
      <c r="C6" s="5">
        <v>16000</v>
      </c>
      <c r="D6" s="5">
        <v>19000</v>
      </c>
    </row>
    <row r="7" spans="2:4" ht="15">
      <c r="B7" t="s">
        <v>648</v>
      </c>
      <c r="C7" s="5">
        <v>851000</v>
      </c>
      <c r="D7" s="5">
        <v>138000</v>
      </c>
    </row>
    <row r="8" spans="2:4" ht="39.75" customHeight="1">
      <c r="B8" s="2" t="s">
        <v>649</v>
      </c>
      <c r="C8" s="13">
        <v>272000</v>
      </c>
      <c r="D8" s="13">
        <v>232000</v>
      </c>
    </row>
    <row r="9" spans="2:4" ht="15">
      <c r="B9" t="s">
        <v>145</v>
      </c>
      <c r="C9" s="5">
        <v>178000</v>
      </c>
      <c r="D9" s="5">
        <v>61000</v>
      </c>
    </row>
    <row r="10" spans="1:4" ht="15">
      <c r="A10" s="7"/>
      <c r="B10" s="7"/>
      <c r="C10" s="7"/>
      <c r="D10" s="7"/>
    </row>
    <row r="11" spans="2:4" ht="15">
      <c r="B11" s="9" t="s">
        <v>650</v>
      </c>
      <c r="C11" s="5">
        <v>2837000</v>
      </c>
      <c r="D11" s="5">
        <v>1729000</v>
      </c>
    </row>
    <row r="12" spans="1:4" ht="15">
      <c r="A12" s="7"/>
      <c r="B12" s="7"/>
      <c r="C12" s="7"/>
      <c r="D12" s="7"/>
    </row>
    <row r="13" spans="1:2" ht="15">
      <c r="A13" s="7" t="s">
        <v>651</v>
      </c>
      <c r="B13" s="7"/>
    </row>
    <row r="14" spans="2:4" ht="15">
      <c r="B14" t="s">
        <v>652</v>
      </c>
      <c r="C14" t="s">
        <v>255</v>
      </c>
      <c r="D14" s="12">
        <v>-15000</v>
      </c>
    </row>
    <row r="15" spans="2:4" ht="15">
      <c r="B15" t="s">
        <v>653</v>
      </c>
      <c r="C15" s="12">
        <v>-200000</v>
      </c>
      <c r="D15" s="12">
        <v>-188000</v>
      </c>
    </row>
    <row r="16" spans="2:4" ht="15">
      <c r="B16" t="s">
        <v>654</v>
      </c>
      <c r="C16" s="12">
        <v>-248000</v>
      </c>
      <c r="D16" s="12">
        <v>-109000</v>
      </c>
    </row>
    <row r="17" spans="2:4" ht="15">
      <c r="B17" t="s">
        <v>145</v>
      </c>
      <c r="C17" s="12">
        <v>-8000</v>
      </c>
      <c r="D17" s="12">
        <v>-98000</v>
      </c>
    </row>
    <row r="18" spans="1:4" ht="15">
      <c r="A18" s="7"/>
      <c r="B18" s="7"/>
      <c r="C18" s="7"/>
      <c r="D18" s="7"/>
    </row>
    <row r="19" spans="2:4" ht="15">
      <c r="B19" s="9" t="s">
        <v>655</v>
      </c>
      <c r="C19" s="12">
        <v>-456000</v>
      </c>
      <c r="D19" s="12">
        <v>-410000</v>
      </c>
    </row>
    <row r="20" spans="1:4" ht="15">
      <c r="A20" s="7"/>
      <c r="B20" s="7"/>
      <c r="C20" s="7"/>
      <c r="D20" s="7"/>
    </row>
    <row r="21" spans="2:4" ht="39.75" customHeight="1">
      <c r="B21" t="s">
        <v>656</v>
      </c>
      <c r="C21" s="2" t="s">
        <v>657</v>
      </c>
      <c r="D21" s="2" t="s">
        <v>658</v>
      </c>
    </row>
  </sheetData>
  <sheetProtection selectLockedCells="1" selectUnlockedCells="1"/>
  <mergeCells count="6">
    <mergeCell ref="A3:B3"/>
    <mergeCell ref="A10:D10"/>
    <mergeCell ref="A12:D12"/>
    <mergeCell ref="A13:B13"/>
    <mergeCell ref="A18:D18"/>
    <mergeCell ref="A20:D20"/>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45.7109375" style="0" customWidth="1"/>
    <col min="2" max="2" width="15.7109375" style="0" customWidth="1"/>
    <col min="3" max="3" width="49.7109375" style="0" customWidth="1"/>
    <col min="4" max="4" width="15.7109375" style="0" customWidth="1"/>
    <col min="5" max="5" width="49.7109375" style="0" customWidth="1"/>
    <col min="6" max="6" width="15.7109375" style="0" customWidth="1"/>
    <col min="7" max="7" width="49.7109375" style="0" customWidth="1"/>
    <col min="8" max="16384" width="8.7109375" style="0" customWidth="1"/>
  </cols>
  <sheetData>
    <row r="2" spans="1:6" ht="15" customHeight="1">
      <c r="A2" s="1" t="s">
        <v>659</v>
      </c>
      <c r="B2" s="1"/>
      <c r="C2" s="1"/>
      <c r="D2" s="1"/>
      <c r="E2" s="1"/>
      <c r="F2" s="1"/>
    </row>
    <row r="4" spans="2:7" ht="15">
      <c r="B4" s="7" t="s">
        <v>27</v>
      </c>
      <c r="C4" s="7"/>
      <c r="D4" s="7" t="s">
        <v>28</v>
      </c>
      <c r="E4" s="7"/>
      <c r="F4" s="7" t="s">
        <v>29</v>
      </c>
      <c r="G4" s="7"/>
    </row>
    <row r="5" spans="2:7" ht="39.75" customHeight="1">
      <c r="B5" s="2" t="s">
        <v>660</v>
      </c>
      <c r="C5" s="2" t="s">
        <v>661</v>
      </c>
      <c r="D5" s="2" t="s">
        <v>660</v>
      </c>
      <c r="E5" s="2" t="s">
        <v>661</v>
      </c>
      <c r="F5" s="2" t="s">
        <v>660</v>
      </c>
      <c r="G5" s="2" t="s">
        <v>661</v>
      </c>
    </row>
    <row r="6" spans="1:7" ht="15">
      <c r="A6" t="s">
        <v>662</v>
      </c>
      <c r="B6" s="5">
        <v>146000</v>
      </c>
      <c r="C6" s="10">
        <v>11.26</v>
      </c>
      <c r="D6" s="5">
        <v>151500</v>
      </c>
      <c r="E6" s="10">
        <v>11.3</v>
      </c>
      <c r="F6" s="5">
        <v>160500</v>
      </c>
      <c r="G6" s="10">
        <v>9.96</v>
      </c>
    </row>
    <row r="7" spans="1:7" ht="15">
      <c r="A7" t="s">
        <v>663</v>
      </c>
      <c r="B7" t="s">
        <v>255</v>
      </c>
      <c r="C7" t="s">
        <v>255</v>
      </c>
      <c r="D7" t="s">
        <v>255</v>
      </c>
      <c r="E7" t="s">
        <v>255</v>
      </c>
      <c r="F7" s="5">
        <v>51000</v>
      </c>
      <c r="G7" s="3">
        <v>13.09</v>
      </c>
    </row>
    <row r="8" spans="1:7" ht="15">
      <c r="A8" t="s">
        <v>664</v>
      </c>
      <c r="B8" s="12">
        <v>-36625</v>
      </c>
      <c r="C8" s="3">
        <v>9.58</v>
      </c>
      <c r="D8" s="12">
        <v>-2500</v>
      </c>
      <c r="E8" s="3">
        <v>11.25</v>
      </c>
      <c r="F8" s="12">
        <v>-54750</v>
      </c>
      <c r="G8" s="3">
        <v>8.37</v>
      </c>
    </row>
    <row r="9" spans="1:7" ht="15">
      <c r="A9" t="s">
        <v>665</v>
      </c>
      <c r="B9" s="12">
        <v>-500</v>
      </c>
      <c r="C9" s="3">
        <v>18.5</v>
      </c>
      <c r="D9" s="12">
        <v>-3000</v>
      </c>
      <c r="E9" s="3">
        <v>13.15</v>
      </c>
      <c r="F9" s="12">
        <v>-5250</v>
      </c>
      <c r="G9" s="3">
        <v>18.5</v>
      </c>
    </row>
    <row r="10" spans="1:7" ht="15">
      <c r="A10" s="14"/>
      <c r="B10" s="14"/>
      <c r="C10" s="14"/>
      <c r="D10" s="14"/>
      <c r="E10" s="14"/>
      <c r="F10" s="14"/>
      <c r="G10" s="14"/>
    </row>
    <row r="11" spans="1:7" ht="39.75" customHeight="1">
      <c r="A11" t="s">
        <v>666</v>
      </c>
      <c r="B11" s="2" t="s">
        <v>667</v>
      </c>
      <c r="C11" s="2" t="s">
        <v>668</v>
      </c>
      <c r="D11" s="2" t="s">
        <v>669</v>
      </c>
      <c r="E11" s="2" t="s">
        <v>670</v>
      </c>
      <c r="F11" s="2" t="s">
        <v>671</v>
      </c>
      <c r="G11" s="2" t="s">
        <v>672</v>
      </c>
    </row>
  </sheetData>
  <sheetProtection selectLockedCells="1" selectUnlockedCells="1"/>
  <mergeCells count="5">
    <mergeCell ref="A2:F2"/>
    <mergeCell ref="B4:C4"/>
    <mergeCell ref="D4:E4"/>
    <mergeCell ref="F4:G4"/>
    <mergeCell ref="A10:G10"/>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25.7109375" style="0" customWidth="1"/>
    <col min="2" max="2" width="50.7109375" style="0" customWidth="1"/>
    <col min="3" max="3" width="58.7109375" style="0" customWidth="1"/>
    <col min="4" max="4" width="41.7109375" style="0" customWidth="1"/>
    <col min="5" max="16384" width="8.7109375" style="0" customWidth="1"/>
  </cols>
  <sheetData>
    <row r="2" spans="2:4" ht="15">
      <c r="B2" s="7" t="s">
        <v>673</v>
      </c>
      <c r="C2" s="7"/>
      <c r="D2" s="7"/>
    </row>
    <row r="3" spans="1:4" ht="39.75" customHeight="1">
      <c r="A3" s="2" t="s">
        <v>674</v>
      </c>
      <c r="B3" s="2" t="s">
        <v>675</v>
      </c>
      <c r="C3" s="2" t="s">
        <v>676</v>
      </c>
      <c r="D3" s="2" t="s">
        <v>677</v>
      </c>
    </row>
    <row r="4" spans="1:4" ht="15">
      <c r="A4" s="10">
        <v>7.5</v>
      </c>
      <c r="B4" s="5">
        <v>6000</v>
      </c>
      <c r="C4" t="s">
        <v>678</v>
      </c>
      <c r="D4" s="10">
        <v>7.5</v>
      </c>
    </row>
    <row r="5" spans="1:4" ht="15">
      <c r="A5" t="s">
        <v>679</v>
      </c>
      <c r="B5" s="5">
        <v>45875</v>
      </c>
      <c r="C5" s="3">
        <v>4.7</v>
      </c>
      <c r="D5" s="3">
        <v>8.33</v>
      </c>
    </row>
    <row r="6" spans="1:4" ht="15">
      <c r="A6" s="10">
        <v>10.5</v>
      </c>
      <c r="B6" s="5">
        <v>1000</v>
      </c>
      <c r="C6" s="3">
        <v>4.3</v>
      </c>
      <c r="D6" s="3">
        <v>10.5</v>
      </c>
    </row>
    <row r="7" spans="1:4" ht="15">
      <c r="A7" t="s">
        <v>680</v>
      </c>
      <c r="B7" s="5">
        <v>34500</v>
      </c>
      <c r="C7" s="3">
        <v>7.1</v>
      </c>
      <c r="D7" s="3">
        <v>13.09</v>
      </c>
    </row>
    <row r="8" spans="1:4" ht="15">
      <c r="A8" t="s">
        <v>681</v>
      </c>
      <c r="B8" s="5">
        <v>21500</v>
      </c>
      <c r="C8" s="3">
        <v>3.7</v>
      </c>
      <c r="D8" s="3">
        <v>18.35</v>
      </c>
    </row>
    <row r="9" spans="1:4" ht="15">
      <c r="A9" s="7"/>
      <c r="B9" s="7"/>
      <c r="C9" s="7"/>
      <c r="D9" s="7"/>
    </row>
    <row r="10" spans="1:4" ht="39.75" customHeight="1">
      <c r="A10" t="s">
        <v>682</v>
      </c>
      <c r="B10" s="2" t="s">
        <v>683</v>
      </c>
      <c r="C10" s="2" t="s">
        <v>684</v>
      </c>
      <c r="D10" s="2" t="s">
        <v>685</v>
      </c>
    </row>
  </sheetData>
  <sheetProtection selectLockedCells="1" selectUnlockedCells="1"/>
  <mergeCells count="2">
    <mergeCell ref="B2:D2"/>
    <mergeCell ref="A9:D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18.7109375" style="0" customWidth="1"/>
    <col min="2" max="2" width="44.7109375" style="0" customWidth="1"/>
    <col min="3" max="3" width="29.7109375" style="0" customWidth="1"/>
    <col min="4" max="5" width="89.8515625" style="0" customWidth="1"/>
    <col min="6" max="16384" width="8.7109375" style="0" customWidth="1"/>
  </cols>
  <sheetData>
    <row r="2" spans="1:5" ht="39.75" customHeight="1">
      <c r="A2" s="2" t="s">
        <v>17</v>
      </c>
      <c r="B2" s="4" t="s">
        <v>18</v>
      </c>
      <c r="C2" s="2" t="s">
        <v>19</v>
      </c>
      <c r="D2" s="4" t="s">
        <v>20</v>
      </c>
      <c r="E2" s="2" t="s">
        <v>21</v>
      </c>
    </row>
    <row r="4" ht="15">
      <c r="A4" t="s">
        <v>22</v>
      </c>
    </row>
    <row r="5" spans="1:5" ht="15">
      <c r="A5" t="s">
        <v>23</v>
      </c>
      <c r="B5" s="5">
        <v>18800</v>
      </c>
      <c r="C5" s="3">
        <v>19.31</v>
      </c>
      <c r="D5" s="5">
        <v>18800</v>
      </c>
      <c r="E5" s="5">
        <v>181200</v>
      </c>
    </row>
    <row r="6" ht="15">
      <c r="A6" t="s">
        <v>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86.8515625" style="0" customWidth="1"/>
    <col min="3" max="4" width="10.7109375" style="0" customWidth="1"/>
    <col min="5" max="16384" width="8.7109375" style="0" customWidth="1"/>
  </cols>
  <sheetData>
    <row r="2" spans="1:6" ht="15" customHeight="1">
      <c r="A2" s="1" t="s">
        <v>686</v>
      </c>
      <c r="B2" s="1"/>
      <c r="C2" s="1"/>
      <c r="D2" s="1"/>
      <c r="E2" s="1"/>
      <c r="F2" s="1"/>
    </row>
    <row r="4" spans="3:4" ht="15">
      <c r="C4" t="s">
        <v>27</v>
      </c>
      <c r="D4" t="s">
        <v>28</v>
      </c>
    </row>
    <row r="5" spans="1:2" ht="15">
      <c r="A5" s="7" t="s">
        <v>687</v>
      </c>
      <c r="B5" s="7"/>
    </row>
    <row r="6" spans="2:4" ht="15">
      <c r="B6" t="s">
        <v>688</v>
      </c>
      <c r="C6" s="8">
        <v>11600000</v>
      </c>
      <c r="D6" s="8">
        <v>25507000</v>
      </c>
    </row>
    <row r="7" spans="2:4" ht="15">
      <c r="B7" s="2" t="s">
        <v>689</v>
      </c>
      <c r="C7" s="5">
        <v>11146000</v>
      </c>
      <c r="D7" s="5">
        <v>6339000</v>
      </c>
    </row>
    <row r="8" spans="2:4" ht="15">
      <c r="B8" t="s">
        <v>690</v>
      </c>
      <c r="C8" s="5">
        <v>1033000</v>
      </c>
      <c r="D8" s="5">
        <v>606000</v>
      </c>
    </row>
    <row r="9" spans="1:4" ht="15">
      <c r="A9" s="7"/>
      <c r="B9" s="7"/>
      <c r="C9" s="7"/>
      <c r="D9" s="7"/>
    </row>
    <row r="10" spans="3:4" ht="15">
      <c r="C10" s="5">
        <v>23779000</v>
      </c>
      <c r="D10" s="5">
        <v>32452000</v>
      </c>
    </row>
    <row r="11" spans="1:4" ht="15">
      <c r="A11" s="7"/>
      <c r="B11" s="7"/>
      <c r="C11" s="7"/>
      <c r="D11" s="7"/>
    </row>
    <row r="12" spans="1:4" ht="15">
      <c r="A12" s="7" t="s">
        <v>691</v>
      </c>
      <c r="B12" s="7"/>
      <c r="C12" s="5">
        <v>30453000</v>
      </c>
      <c r="D12" s="5">
        <v>30843000</v>
      </c>
    </row>
    <row r="13" spans="1:4" ht="15">
      <c r="A13" s="7" t="s">
        <v>692</v>
      </c>
      <c r="B13" s="7"/>
      <c r="C13" s="5">
        <v>3959000</v>
      </c>
      <c r="D13" s="5">
        <v>3374000</v>
      </c>
    </row>
    <row r="14" spans="1:4" ht="15">
      <c r="A14" s="7" t="s">
        <v>693</v>
      </c>
      <c r="B14" s="7"/>
      <c r="C14" s="5">
        <v>3803000</v>
      </c>
      <c r="D14" s="5">
        <v>2099000</v>
      </c>
    </row>
  </sheetData>
  <sheetProtection selectLockedCells="1" selectUnlockedCells="1"/>
  <mergeCells count="7">
    <mergeCell ref="A2:F2"/>
    <mergeCell ref="A5:B5"/>
    <mergeCell ref="A9:D9"/>
    <mergeCell ref="A11:D11"/>
    <mergeCell ref="A12:B12"/>
    <mergeCell ref="A13:B13"/>
    <mergeCell ref="A14:B1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4.7109375" style="0" customWidth="1"/>
    <col min="2" max="2" width="21.7109375" style="0" customWidth="1"/>
    <col min="3" max="16384" width="8.7109375" style="0" customWidth="1"/>
  </cols>
  <sheetData>
    <row r="2" spans="1:6" ht="15" customHeight="1">
      <c r="A2" s="1" t="s">
        <v>694</v>
      </c>
      <c r="B2" s="1"/>
      <c r="C2" s="1"/>
      <c r="D2" s="1"/>
      <c r="E2" s="1"/>
      <c r="F2" s="1"/>
    </row>
    <row r="4" spans="1:2" ht="15">
      <c r="A4" t="s">
        <v>540</v>
      </c>
      <c r="B4" s="8">
        <v>702000</v>
      </c>
    </row>
    <row r="5" spans="1:2" ht="15">
      <c r="A5" t="s">
        <v>541</v>
      </c>
      <c r="B5" s="5">
        <v>658000</v>
      </c>
    </row>
    <row r="6" spans="1:2" ht="15">
      <c r="A6" t="s">
        <v>542</v>
      </c>
      <c r="B6" s="5">
        <v>598000</v>
      </c>
    </row>
    <row r="7" spans="1:2" ht="15">
      <c r="A7" t="s">
        <v>543</v>
      </c>
      <c r="B7" s="5">
        <v>373000</v>
      </c>
    </row>
    <row r="8" spans="1:2" ht="15">
      <c r="A8" t="s">
        <v>544</v>
      </c>
      <c r="B8" s="5">
        <v>340000</v>
      </c>
    </row>
    <row r="9" spans="1:2" ht="15">
      <c r="A9" t="s">
        <v>695</v>
      </c>
      <c r="B9" s="5">
        <v>1936000</v>
      </c>
    </row>
    <row r="10" spans="1:2" ht="15">
      <c r="A10" s="7"/>
      <c r="B10" s="7"/>
    </row>
    <row r="11" ht="39.75" customHeight="1">
      <c r="B11" s="2" t="s">
        <v>696</v>
      </c>
    </row>
  </sheetData>
  <sheetProtection selectLockedCells="1" selectUnlockedCells="1"/>
  <mergeCells count="2">
    <mergeCell ref="A2:F2"/>
    <mergeCell ref="A10:B10"/>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8.7109375" style="0" customWidth="1"/>
    <col min="2" max="2" width="42.7109375" style="0" customWidth="1"/>
    <col min="3" max="4" width="25.7109375" style="0" customWidth="1"/>
    <col min="5" max="16384" width="8.7109375" style="0" customWidth="1"/>
  </cols>
  <sheetData>
    <row r="2" spans="1:6" ht="15" customHeight="1">
      <c r="A2" s="1" t="s">
        <v>697</v>
      </c>
      <c r="B2" s="1"/>
      <c r="C2" s="1"/>
      <c r="D2" s="1"/>
      <c r="E2" s="1"/>
      <c r="F2" s="1"/>
    </row>
    <row r="4" spans="2:4" ht="15" customHeight="1">
      <c r="B4" t="s">
        <v>698</v>
      </c>
      <c r="C4" s="6" t="s">
        <v>699</v>
      </c>
      <c r="D4" s="6"/>
    </row>
    <row r="5" spans="2:4" ht="15">
      <c r="B5" t="s">
        <v>700</v>
      </c>
      <c r="C5" t="s">
        <v>27</v>
      </c>
      <c r="D5" t="s">
        <v>28</v>
      </c>
    </row>
    <row r="6" spans="1:4" ht="15">
      <c r="A6" s="7"/>
      <c r="B6" s="7"/>
      <c r="C6" s="7"/>
      <c r="D6" s="7"/>
    </row>
    <row r="7" spans="1:4" ht="15">
      <c r="A7" s="7" t="s">
        <v>701</v>
      </c>
      <c r="B7" s="7"/>
      <c r="C7" s="8">
        <v>5646368</v>
      </c>
      <c r="D7" s="8">
        <v>435711</v>
      </c>
    </row>
    <row r="8" spans="1:4" ht="15">
      <c r="A8" s="7" t="s">
        <v>702</v>
      </c>
      <c r="B8" s="7"/>
      <c r="C8" s="5">
        <v>41495928</v>
      </c>
      <c r="D8" s="5">
        <v>41082007</v>
      </c>
    </row>
    <row r="9" spans="1:4" ht="15">
      <c r="A9" s="7" t="s">
        <v>703</v>
      </c>
      <c r="B9" s="7"/>
      <c r="C9" s="5">
        <v>407851</v>
      </c>
      <c r="D9" s="5">
        <v>221851</v>
      </c>
    </row>
    <row r="10" spans="1:4" ht="15">
      <c r="A10" s="7" t="s">
        <v>704</v>
      </c>
      <c r="B10" s="7"/>
      <c r="C10" s="5">
        <v>407897</v>
      </c>
      <c r="D10" s="5">
        <v>407897</v>
      </c>
    </row>
    <row r="11" spans="1:4" ht="15">
      <c r="A11" s="7" t="s">
        <v>705</v>
      </c>
      <c r="B11" s="7"/>
      <c r="C11" s="5">
        <v>2076719</v>
      </c>
      <c r="D11" s="5">
        <v>1748157</v>
      </c>
    </row>
    <row r="12" spans="1:4" ht="15">
      <c r="A12" s="7"/>
      <c r="B12" s="7"/>
      <c r="C12" s="7"/>
      <c r="D12" s="7"/>
    </row>
    <row r="13" spans="2:4" ht="39.75" customHeight="1">
      <c r="B13" s="9" t="s">
        <v>55</v>
      </c>
      <c r="C13" s="2" t="s">
        <v>706</v>
      </c>
      <c r="D13" s="2" t="s">
        <v>707</v>
      </c>
    </row>
    <row r="14" spans="1:4" ht="15">
      <c r="A14" s="7"/>
      <c r="B14" s="7"/>
      <c r="C14" s="7"/>
      <c r="D14" s="7"/>
    </row>
    <row r="15" spans="1:2" ht="15">
      <c r="A15" s="7" t="s">
        <v>708</v>
      </c>
      <c r="B15" s="7"/>
    </row>
    <row r="16" spans="1:4" ht="15">
      <c r="A16" s="7"/>
      <c r="B16" s="7"/>
      <c r="C16" s="7"/>
      <c r="D16" s="7"/>
    </row>
    <row r="17" spans="1:4" ht="15">
      <c r="A17" s="7" t="s">
        <v>709</v>
      </c>
      <c r="B17" s="7"/>
      <c r="C17" s="8">
        <v>13580849</v>
      </c>
      <c r="D17" s="8">
        <v>7394849</v>
      </c>
    </row>
    <row r="18" spans="1:4" ht="15">
      <c r="A18" s="7" t="s">
        <v>294</v>
      </c>
      <c r="B18" s="7"/>
      <c r="C18" s="5">
        <v>894</v>
      </c>
      <c r="D18" s="5">
        <v>1326</v>
      </c>
    </row>
    <row r="19" spans="3:4" ht="15">
      <c r="C19" s="5">
        <v>13581743</v>
      </c>
      <c r="D19" s="5">
        <v>7396175</v>
      </c>
    </row>
    <row r="20" spans="1:4" ht="15">
      <c r="A20" s="7"/>
      <c r="B20" s="7"/>
      <c r="C20" s="7"/>
      <c r="D20" s="7"/>
    </row>
    <row r="21" spans="1:4" ht="15">
      <c r="A21" s="7" t="s">
        <v>710</v>
      </c>
      <c r="B21" s="7"/>
      <c r="C21" s="5">
        <v>36453020</v>
      </c>
      <c r="D21" s="5">
        <v>36499448</v>
      </c>
    </row>
    <row r="22" spans="1:4" ht="15">
      <c r="A22" s="7"/>
      <c r="B22" s="7"/>
      <c r="C22" s="7"/>
      <c r="D22" s="7"/>
    </row>
    <row r="23" spans="2:4" ht="39.75" customHeight="1">
      <c r="B23" s="9" t="s">
        <v>304</v>
      </c>
      <c r="C23" s="2" t="s">
        <v>711</v>
      </c>
      <c r="D23" s="2" t="s">
        <v>712</v>
      </c>
    </row>
  </sheetData>
  <sheetProtection selectLockedCells="1" selectUnlockedCells="1"/>
  <mergeCells count="17">
    <mergeCell ref="A2:F2"/>
    <mergeCell ref="C4:D4"/>
    <mergeCell ref="A6:D6"/>
    <mergeCell ref="A7:B7"/>
    <mergeCell ref="A8:B8"/>
    <mergeCell ref="A9:B9"/>
    <mergeCell ref="A10:B10"/>
    <mergeCell ref="A11:B11"/>
    <mergeCell ref="A12:D12"/>
    <mergeCell ref="A14:D14"/>
    <mergeCell ref="A15:B15"/>
    <mergeCell ref="A16:D16"/>
    <mergeCell ref="A17:B17"/>
    <mergeCell ref="A18:B18"/>
    <mergeCell ref="A20:D20"/>
    <mergeCell ref="A21:B21"/>
    <mergeCell ref="A22:D2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62"/>
  <sheetViews>
    <sheetView workbookViewId="0" topLeftCell="A1">
      <selection activeCell="A1" sqref="A1"/>
    </sheetView>
  </sheetViews>
  <sheetFormatPr defaultColWidth="8.00390625" defaultRowHeight="15"/>
  <cols>
    <col min="1" max="2" width="8.7109375" style="0" customWidth="1"/>
    <col min="3" max="3" width="40.7109375" style="0" customWidth="1"/>
    <col min="4" max="6" width="22.7109375" style="0" customWidth="1"/>
    <col min="7" max="16384" width="8.7109375" style="0" customWidth="1"/>
  </cols>
  <sheetData>
    <row r="2" spans="1:6" ht="15">
      <c r="A2" s="7"/>
      <c r="B2" s="7"/>
      <c r="C2" s="7"/>
      <c r="D2" s="7"/>
      <c r="E2" s="7"/>
      <c r="F2" s="7"/>
    </row>
    <row r="3" spans="1:6" ht="15" customHeight="1">
      <c r="A3" s="7" t="s">
        <v>713</v>
      </c>
      <c r="B3" s="7"/>
      <c r="C3" s="7"/>
      <c r="D3" s="6" t="s">
        <v>714</v>
      </c>
      <c r="E3" s="6"/>
      <c r="F3" s="6"/>
    </row>
    <row r="4" spans="4:6" ht="15">
      <c r="D4" t="s">
        <v>27</v>
      </c>
      <c r="E4" t="s">
        <v>28</v>
      </c>
      <c r="F4" t="s">
        <v>29</v>
      </c>
    </row>
    <row r="5" spans="1:3" ht="15">
      <c r="A5" s="7" t="s">
        <v>715</v>
      </c>
      <c r="B5" s="7"/>
      <c r="C5" s="7"/>
    </row>
    <row r="6" spans="2:6" ht="15">
      <c r="B6" s="7" t="s">
        <v>716</v>
      </c>
      <c r="C6" s="7"/>
      <c r="D6" s="8">
        <v>2350000</v>
      </c>
      <c r="E6" s="8">
        <v>2525000</v>
      </c>
      <c r="F6" s="8">
        <v>1000000</v>
      </c>
    </row>
    <row r="7" spans="2:6" ht="15">
      <c r="B7" s="7" t="s">
        <v>717</v>
      </c>
      <c r="C7" s="7"/>
      <c r="D7" s="5">
        <v>26534</v>
      </c>
      <c r="E7" s="5">
        <v>21756</v>
      </c>
      <c r="F7" s="5">
        <v>21970</v>
      </c>
    </row>
    <row r="8" spans="1:6" ht="15">
      <c r="A8" s="6"/>
      <c r="B8" s="6"/>
      <c r="C8" s="6"/>
      <c r="D8" s="6"/>
      <c r="E8" s="6"/>
      <c r="F8" s="6"/>
    </row>
    <row r="9" spans="3:6" ht="15">
      <c r="C9" s="9" t="s">
        <v>718</v>
      </c>
      <c r="D9" s="5">
        <v>2376534</v>
      </c>
      <c r="E9" s="5">
        <v>2546756</v>
      </c>
      <c r="F9" s="5">
        <v>1021970</v>
      </c>
    </row>
    <row r="10" spans="1:6" ht="15">
      <c r="A10" s="6"/>
      <c r="B10" s="6"/>
      <c r="C10" s="6"/>
      <c r="D10" s="6"/>
      <c r="E10" s="6"/>
      <c r="F10" s="6"/>
    </row>
    <row r="11" spans="1:3" ht="15">
      <c r="A11" s="7" t="s">
        <v>719</v>
      </c>
      <c r="B11" s="7"/>
      <c r="C11" s="7"/>
    </row>
    <row r="12" spans="2:6" ht="15">
      <c r="B12" s="7" t="s">
        <v>720</v>
      </c>
      <c r="C12" s="7"/>
      <c r="D12" s="5">
        <v>942313</v>
      </c>
      <c r="E12" s="5">
        <v>727379</v>
      </c>
      <c r="F12" s="5">
        <v>727379</v>
      </c>
    </row>
    <row r="13" spans="2:6" ht="15">
      <c r="B13" s="7" t="s">
        <v>721</v>
      </c>
      <c r="C13" s="7"/>
      <c r="D13" s="5">
        <v>91930</v>
      </c>
      <c r="E13" s="5">
        <v>77652</v>
      </c>
      <c r="F13" s="5">
        <v>125649</v>
      </c>
    </row>
    <row r="14" spans="1:6" ht="15">
      <c r="A14" s="6"/>
      <c r="B14" s="6"/>
      <c r="C14" s="6"/>
      <c r="D14" s="6"/>
      <c r="E14" s="6"/>
      <c r="F14" s="6"/>
    </row>
    <row r="15" spans="3:6" ht="15">
      <c r="C15" s="9" t="s">
        <v>722</v>
      </c>
      <c r="D15" s="5">
        <v>1034243</v>
      </c>
      <c r="E15" s="5">
        <v>805031</v>
      </c>
      <c r="F15" s="5">
        <v>853028</v>
      </c>
    </row>
    <row r="16" spans="1:6" ht="15">
      <c r="A16" s="6"/>
      <c r="B16" s="6"/>
      <c r="C16" s="6"/>
      <c r="D16" s="6"/>
      <c r="E16" s="6"/>
      <c r="F16" s="6"/>
    </row>
    <row r="17" spans="2:6" ht="39.75" customHeight="1">
      <c r="B17" s="6" t="s">
        <v>723</v>
      </c>
      <c r="C17" s="6"/>
      <c r="D17" s="13">
        <v>1342291</v>
      </c>
      <c r="E17" s="13">
        <v>1741725</v>
      </c>
      <c r="F17" s="13">
        <v>168942</v>
      </c>
    </row>
    <row r="18" spans="1:6" ht="15">
      <c r="A18" s="6"/>
      <c r="B18" s="6"/>
      <c r="C18" s="6"/>
      <c r="D18" s="6"/>
      <c r="E18" s="6"/>
      <c r="F18" s="6"/>
    </row>
    <row r="19" spans="1:6" ht="15">
      <c r="A19" s="7" t="s">
        <v>724</v>
      </c>
      <c r="B19" s="7"/>
      <c r="C19" s="7"/>
      <c r="D19" s="5">
        <v>267830</v>
      </c>
      <c r="E19" s="5">
        <v>269622</v>
      </c>
      <c r="F19" s="5">
        <v>286062</v>
      </c>
    </row>
    <row r="20" spans="1:6" ht="15">
      <c r="A20" s="6"/>
      <c r="B20" s="6"/>
      <c r="C20" s="6"/>
      <c r="D20" s="6"/>
      <c r="E20" s="6"/>
      <c r="F20" s="6"/>
    </row>
    <row r="21" spans="2:6" ht="15">
      <c r="B21" s="7" t="s">
        <v>725</v>
      </c>
      <c r="C21" s="7"/>
      <c r="D21" s="5">
        <v>1610121</v>
      </c>
      <c r="E21" s="5">
        <v>2011347</v>
      </c>
      <c r="F21" s="5">
        <v>455004</v>
      </c>
    </row>
    <row r="22" spans="1:6" ht="15">
      <c r="A22" s="6"/>
      <c r="B22" s="6"/>
      <c r="C22" s="6"/>
      <c r="D22" s="6"/>
      <c r="E22" s="6"/>
      <c r="F22" s="6"/>
    </row>
    <row r="23" spans="1:6" ht="15">
      <c r="A23" s="7" t="s">
        <v>726</v>
      </c>
      <c r="B23" s="7"/>
      <c r="C23" s="7"/>
      <c r="D23" s="5">
        <v>1902058</v>
      </c>
      <c r="E23" s="5">
        <v>1843971</v>
      </c>
      <c r="F23" s="5">
        <v>3397616</v>
      </c>
    </row>
    <row r="24" spans="1:6" ht="15">
      <c r="A24" s="6"/>
      <c r="B24" s="6"/>
      <c r="C24" s="6"/>
      <c r="D24" s="6"/>
      <c r="E24" s="6"/>
      <c r="F24" s="6"/>
    </row>
    <row r="25" spans="3:6" ht="39.75" customHeight="1">
      <c r="C25" t="s">
        <v>43</v>
      </c>
      <c r="D25" s="2" t="s">
        <v>727</v>
      </c>
      <c r="E25" s="2" t="s">
        <v>728</v>
      </c>
      <c r="F25" s="2" t="s">
        <v>729</v>
      </c>
    </row>
    <row r="26" spans="1:6" ht="15">
      <c r="A26" s="6"/>
      <c r="B26" s="6"/>
      <c r="C26" s="6"/>
      <c r="D26" s="6"/>
      <c r="E26" s="6"/>
      <c r="F26" s="6"/>
    </row>
    <row r="27" spans="4:6" ht="15" customHeight="1">
      <c r="D27" s="6" t="s">
        <v>714</v>
      </c>
      <c r="E27" s="6"/>
      <c r="F27" s="6"/>
    </row>
    <row r="28" spans="1:6" ht="15">
      <c r="A28" s="7" t="s">
        <v>730</v>
      </c>
      <c r="B28" s="7"/>
      <c r="C28" s="7"/>
      <c r="D28" t="s">
        <v>27</v>
      </c>
      <c r="E28" t="s">
        <v>28</v>
      </c>
      <c r="F28" t="s">
        <v>29</v>
      </c>
    </row>
    <row r="29" spans="1:6" ht="15">
      <c r="A29" s="6"/>
      <c r="B29" s="6"/>
      <c r="C29" s="6"/>
      <c r="D29" s="6"/>
      <c r="E29" s="6"/>
      <c r="F29" s="6"/>
    </row>
    <row r="30" spans="1:3" ht="15">
      <c r="A30" s="7" t="s">
        <v>374</v>
      </c>
      <c r="B30" s="7"/>
      <c r="C30" s="7"/>
    </row>
    <row r="31" spans="2:6" ht="15">
      <c r="B31" s="7" t="s">
        <v>43</v>
      </c>
      <c r="C31" s="7"/>
      <c r="D31" s="8">
        <v>3512179</v>
      </c>
      <c r="E31" s="8">
        <v>3855318</v>
      </c>
      <c r="F31" s="8">
        <v>3852620</v>
      </c>
    </row>
    <row r="32" spans="2:3" ht="15" customHeight="1">
      <c r="B32" s="6" t="s">
        <v>731</v>
      </c>
      <c r="C32" s="6"/>
    </row>
    <row r="33" spans="3:6" ht="15">
      <c r="C33" t="s">
        <v>732</v>
      </c>
      <c r="D33" s="5">
        <v>60174</v>
      </c>
      <c r="E33" s="5">
        <v>17474</v>
      </c>
      <c r="F33" s="5">
        <v>17474</v>
      </c>
    </row>
    <row r="34" spans="3:6" ht="15">
      <c r="C34" t="s">
        <v>733</v>
      </c>
      <c r="D34" s="12">
        <v>-1902058</v>
      </c>
      <c r="E34" s="12">
        <v>-1843971</v>
      </c>
      <c r="F34" s="12">
        <v>-3397616</v>
      </c>
    </row>
    <row r="35" spans="3:6" ht="15">
      <c r="C35" t="s">
        <v>734</v>
      </c>
      <c r="D35" s="12">
        <v>-268736</v>
      </c>
      <c r="E35" s="12">
        <v>-260163</v>
      </c>
      <c r="F35" s="5">
        <v>53036</v>
      </c>
    </row>
    <row r="36" spans="3:6" ht="15">
      <c r="C36" t="s">
        <v>735</v>
      </c>
      <c r="D36" s="12">
        <v>-432</v>
      </c>
      <c r="E36" s="5">
        <v>11</v>
      </c>
      <c r="F36" t="s">
        <v>255</v>
      </c>
    </row>
    <row r="37" spans="1:6" ht="15">
      <c r="A37" s="6"/>
      <c r="B37" s="6"/>
      <c r="C37" s="6"/>
      <c r="D37" s="6"/>
      <c r="E37" s="6"/>
      <c r="F37" s="6"/>
    </row>
    <row r="38" spans="2:6" ht="15">
      <c r="B38" s="7" t="s">
        <v>390</v>
      </c>
      <c r="C38" s="7"/>
      <c r="D38" s="5">
        <v>1401127</v>
      </c>
      <c r="E38" s="5">
        <v>1768669</v>
      </c>
      <c r="F38" s="5">
        <v>525514</v>
      </c>
    </row>
    <row r="39" spans="1:6" ht="15">
      <c r="A39" s="6"/>
      <c r="B39" s="6"/>
      <c r="C39" s="6"/>
      <c r="D39" s="6"/>
      <c r="E39" s="6"/>
      <c r="F39" s="6"/>
    </row>
    <row r="40" spans="1:3" ht="15">
      <c r="A40" s="7" t="s">
        <v>391</v>
      </c>
      <c r="B40" s="7"/>
      <c r="C40" s="7"/>
    </row>
    <row r="41" spans="2:6" ht="15">
      <c r="B41" s="7" t="s">
        <v>736</v>
      </c>
      <c r="C41" s="7"/>
      <c r="D41" s="12">
        <v>-186000</v>
      </c>
      <c r="E41" t="s">
        <v>255</v>
      </c>
      <c r="F41" t="s">
        <v>255</v>
      </c>
    </row>
    <row r="42" spans="1:6" ht="15">
      <c r="A42" s="6"/>
      <c r="B42" s="6"/>
      <c r="C42" s="6"/>
      <c r="D42" s="6"/>
      <c r="E42" s="6"/>
      <c r="F42" s="6"/>
    </row>
    <row r="43" spans="2:6" ht="15">
      <c r="B43" s="7" t="s">
        <v>402</v>
      </c>
      <c r="C43" s="7"/>
      <c r="D43" s="12">
        <v>-186000</v>
      </c>
      <c r="E43" t="s">
        <v>255</v>
      </c>
      <c r="F43" t="s">
        <v>255</v>
      </c>
    </row>
    <row r="44" spans="1:6" ht="15">
      <c r="A44" s="6"/>
      <c r="B44" s="6"/>
      <c r="C44" s="6"/>
      <c r="D44" s="6"/>
      <c r="E44" s="6"/>
      <c r="F44" s="6"/>
    </row>
    <row r="45" spans="1:3" ht="15">
      <c r="A45" s="7" t="s">
        <v>403</v>
      </c>
      <c r="B45" s="7"/>
      <c r="C45" s="7"/>
    </row>
    <row r="46" spans="2:6" ht="15">
      <c r="B46" s="7" t="s">
        <v>412</v>
      </c>
      <c r="C46" s="7"/>
      <c r="D46" s="5">
        <v>353098</v>
      </c>
      <c r="E46" s="5">
        <v>28100</v>
      </c>
      <c r="F46" s="5">
        <v>458206</v>
      </c>
    </row>
    <row r="47" spans="2:6" ht="15">
      <c r="B47" s="7" t="s">
        <v>737</v>
      </c>
      <c r="C47" s="7"/>
      <c r="D47" t="s">
        <v>255</v>
      </c>
      <c r="E47" t="s">
        <v>255</v>
      </c>
      <c r="F47" s="5">
        <v>284779</v>
      </c>
    </row>
    <row r="48" spans="2:6" ht="15">
      <c r="B48" s="7" t="s">
        <v>411</v>
      </c>
      <c r="C48" s="7"/>
      <c r="D48" s="12">
        <v>-1535235</v>
      </c>
      <c r="E48" s="12">
        <v>-1180522</v>
      </c>
      <c r="F48" s="12">
        <v>-16981</v>
      </c>
    </row>
    <row r="49" spans="2:6" ht="15">
      <c r="B49" s="7" t="s">
        <v>738</v>
      </c>
      <c r="C49" s="7"/>
      <c r="D49" s="12">
        <v>-888333</v>
      </c>
      <c r="E49" s="12">
        <v>-847246</v>
      </c>
      <c r="F49" s="12">
        <v>-648731</v>
      </c>
    </row>
    <row r="50" spans="2:6" ht="15">
      <c r="B50" s="7" t="s">
        <v>739</v>
      </c>
      <c r="C50" s="7"/>
      <c r="D50" s="12">
        <v>-120000</v>
      </c>
      <c r="E50" t="s">
        <v>255</v>
      </c>
      <c r="F50" t="s">
        <v>255</v>
      </c>
    </row>
    <row r="51" spans="2:6" ht="39.75" customHeight="1">
      <c r="B51" s="6" t="s">
        <v>740</v>
      </c>
      <c r="C51" s="6"/>
      <c r="D51" s="13">
        <v>6186000</v>
      </c>
      <c r="E51" s="2" t="s">
        <v>255</v>
      </c>
      <c r="F51" s="2" t="s">
        <v>255</v>
      </c>
    </row>
    <row r="52" spans="1:6" ht="15">
      <c r="A52" s="6"/>
      <c r="B52" s="6"/>
      <c r="C52" s="6"/>
      <c r="D52" s="6"/>
      <c r="E52" s="6"/>
      <c r="F52" s="6"/>
    </row>
    <row r="53" spans="2:6" ht="15">
      <c r="B53" s="7" t="s">
        <v>741</v>
      </c>
      <c r="C53" s="7"/>
      <c r="D53" s="5">
        <v>3995530</v>
      </c>
      <c r="E53" s="12">
        <v>-1999668</v>
      </c>
      <c r="F53" s="5">
        <v>77273</v>
      </c>
    </row>
    <row r="54" spans="1:6" ht="15">
      <c r="A54" s="6"/>
      <c r="B54" s="6"/>
      <c r="C54" s="6"/>
      <c r="D54" s="6"/>
      <c r="E54" s="6"/>
      <c r="F54" s="6"/>
    </row>
    <row r="55" spans="1:6" ht="15">
      <c r="A55" s="7" t="s">
        <v>742</v>
      </c>
      <c r="B55" s="7"/>
      <c r="C55" s="7"/>
      <c r="D55" s="5">
        <v>5210657</v>
      </c>
      <c r="E55" s="12">
        <v>-230999</v>
      </c>
      <c r="F55" s="5">
        <v>602787</v>
      </c>
    </row>
    <row r="56" spans="1:6" ht="15">
      <c r="A56" s="6"/>
      <c r="B56" s="6"/>
      <c r="C56" s="6"/>
      <c r="D56" s="6"/>
      <c r="E56" s="6"/>
      <c r="F56" s="6"/>
    </row>
    <row r="57" spans="1:6" ht="15">
      <c r="A57" s="7" t="s">
        <v>743</v>
      </c>
      <c r="B57" s="7"/>
      <c r="C57" s="7"/>
      <c r="D57" s="5">
        <v>435711</v>
      </c>
      <c r="E57" s="5">
        <v>666710</v>
      </c>
      <c r="F57" s="5">
        <v>63923</v>
      </c>
    </row>
    <row r="58" spans="1:6" ht="15">
      <c r="A58" s="6"/>
      <c r="B58" s="6"/>
      <c r="C58" s="6"/>
      <c r="D58" s="6"/>
      <c r="E58" s="6"/>
      <c r="F58" s="6"/>
    </row>
    <row r="59" spans="1:6" ht="39.75" customHeight="1">
      <c r="A59" s="7" t="s">
        <v>744</v>
      </c>
      <c r="B59" s="7"/>
      <c r="C59" s="7"/>
      <c r="D59" s="2" t="s">
        <v>745</v>
      </c>
      <c r="E59" s="2" t="s">
        <v>746</v>
      </c>
      <c r="F59" s="2" t="s">
        <v>747</v>
      </c>
    </row>
    <row r="60" spans="1:6" ht="15">
      <c r="A60" s="6"/>
      <c r="B60" s="6"/>
      <c r="C60" s="6"/>
      <c r="D60" s="6"/>
      <c r="E60" s="6"/>
      <c r="F60" s="6"/>
    </row>
    <row r="61" spans="1:3" ht="15">
      <c r="A61" s="7" t="s">
        <v>422</v>
      </c>
      <c r="B61" s="7"/>
      <c r="C61" s="7"/>
    </row>
    <row r="62" spans="2:6" ht="15">
      <c r="B62" s="7" t="s">
        <v>423</v>
      </c>
      <c r="C62" s="7"/>
      <c r="D62" s="8">
        <v>942313</v>
      </c>
      <c r="E62" s="8">
        <v>727379</v>
      </c>
      <c r="F62" s="8">
        <v>727379</v>
      </c>
    </row>
  </sheetData>
  <sheetProtection selectLockedCells="1" selectUnlockedCells="1"/>
  <mergeCells count="55">
    <mergeCell ref="A2:C2"/>
    <mergeCell ref="D2:F2"/>
    <mergeCell ref="A3:C3"/>
    <mergeCell ref="D3:F3"/>
    <mergeCell ref="A5:C5"/>
    <mergeCell ref="B6:C6"/>
    <mergeCell ref="B7:C7"/>
    <mergeCell ref="A8:F8"/>
    <mergeCell ref="A10:F10"/>
    <mergeCell ref="A11:C11"/>
    <mergeCell ref="B12:C12"/>
    <mergeCell ref="B13:C13"/>
    <mergeCell ref="A14:F14"/>
    <mergeCell ref="A16:F16"/>
    <mergeCell ref="B17:C17"/>
    <mergeCell ref="A18:F18"/>
    <mergeCell ref="A19:C19"/>
    <mergeCell ref="A20:F20"/>
    <mergeCell ref="B21:C21"/>
    <mergeCell ref="A22:F22"/>
    <mergeCell ref="A23:C23"/>
    <mergeCell ref="A24:F24"/>
    <mergeCell ref="A26:F26"/>
    <mergeCell ref="D27:F27"/>
    <mergeCell ref="A28:C28"/>
    <mergeCell ref="A29:F29"/>
    <mergeCell ref="A30:C30"/>
    <mergeCell ref="B31:C31"/>
    <mergeCell ref="B32:C32"/>
    <mergeCell ref="A37:F37"/>
    <mergeCell ref="B38:C38"/>
    <mergeCell ref="A39:F39"/>
    <mergeCell ref="A40:C40"/>
    <mergeCell ref="B41:C41"/>
    <mergeCell ref="A42:F42"/>
    <mergeCell ref="B43:C43"/>
    <mergeCell ref="A44:F44"/>
    <mergeCell ref="A45:C45"/>
    <mergeCell ref="B46:C46"/>
    <mergeCell ref="B47:C47"/>
    <mergeCell ref="B48:C48"/>
    <mergeCell ref="B49:C49"/>
    <mergeCell ref="B50:C50"/>
    <mergeCell ref="B51:C51"/>
    <mergeCell ref="A52:F52"/>
    <mergeCell ref="B53:C53"/>
    <mergeCell ref="A54:F54"/>
    <mergeCell ref="A55:C55"/>
    <mergeCell ref="A56:F56"/>
    <mergeCell ref="A57:C57"/>
    <mergeCell ref="A58:F58"/>
    <mergeCell ref="A59:C59"/>
    <mergeCell ref="A60:F60"/>
    <mergeCell ref="A61:C61"/>
    <mergeCell ref="B62:C6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00.8515625" style="0" customWidth="1"/>
    <col min="2" max="2" width="24.7109375" style="0" customWidth="1"/>
    <col min="3" max="4" width="23.7109375" style="0" customWidth="1"/>
    <col min="5" max="16384" width="8.7109375" style="0" customWidth="1"/>
  </cols>
  <sheetData>
    <row r="2" spans="1:6" ht="15" customHeight="1">
      <c r="A2" s="1" t="s">
        <v>748</v>
      </c>
      <c r="B2" s="1"/>
      <c r="C2" s="1"/>
      <c r="D2" s="1"/>
      <c r="E2" s="1"/>
      <c r="F2" s="1"/>
    </row>
    <row r="4" spans="2:4" ht="15">
      <c r="B4" t="s">
        <v>27</v>
      </c>
      <c r="C4" t="s">
        <v>28</v>
      </c>
      <c r="D4" t="s">
        <v>29</v>
      </c>
    </row>
    <row r="5" spans="1:4" ht="39.75" customHeight="1">
      <c r="A5" s="2" t="s">
        <v>749</v>
      </c>
      <c r="B5" s="2" t="s">
        <v>750</v>
      </c>
      <c r="C5" s="16">
        <v>477506</v>
      </c>
      <c r="D5" s="16">
        <v>546903</v>
      </c>
    </row>
    <row r="6" spans="1:4" ht="15">
      <c r="A6" s="7"/>
      <c r="B6" s="7"/>
      <c r="C6" s="7"/>
      <c r="D6" s="7"/>
    </row>
    <row r="7" spans="1:4" ht="39.75" customHeight="1">
      <c r="A7" s="2" t="s">
        <v>751</v>
      </c>
      <c r="B7" s="13">
        <v>19472</v>
      </c>
      <c r="C7" s="13">
        <v>564499</v>
      </c>
      <c r="D7" s="13">
        <v>191022</v>
      </c>
    </row>
    <row r="8" spans="1:4" ht="15">
      <c r="A8" s="7"/>
      <c r="B8" s="7"/>
      <c r="C8" s="7"/>
      <c r="D8" s="7"/>
    </row>
    <row r="9" spans="1:4" ht="39.75" customHeight="1">
      <c r="A9" t="s">
        <v>752</v>
      </c>
      <c r="B9" s="2" t="s">
        <v>753</v>
      </c>
      <c r="C9" s="2" t="s">
        <v>754</v>
      </c>
      <c r="D9" s="2" t="s">
        <v>755</v>
      </c>
    </row>
  </sheetData>
  <sheetProtection selectLockedCells="1" selectUnlockedCells="1"/>
  <mergeCells count="3">
    <mergeCell ref="A2:F2"/>
    <mergeCell ref="A6:D6"/>
    <mergeCell ref="A8:D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8.7109375" style="0" customWidth="1"/>
    <col min="2" max="2" width="34.7109375" style="0" customWidth="1"/>
    <col min="3" max="3" width="17.7109375" style="0" customWidth="1"/>
    <col min="4" max="4" width="21.7109375" style="0" customWidth="1"/>
    <col min="5" max="5" width="8.7109375" style="0" customWidth="1"/>
    <col min="6" max="6" width="17.7109375" style="0" customWidth="1"/>
    <col min="7" max="7" width="21.7109375" style="0" customWidth="1"/>
    <col min="8" max="16384" width="8.7109375" style="0" customWidth="1"/>
  </cols>
  <sheetData>
    <row r="2" spans="1:6" ht="15" customHeight="1">
      <c r="A2" s="1" t="s">
        <v>756</v>
      </c>
      <c r="B2" s="1"/>
      <c r="C2" s="1"/>
      <c r="D2" s="1"/>
      <c r="E2" s="1"/>
      <c r="F2" s="1"/>
    </row>
    <row r="4" spans="3:7" ht="15" customHeight="1">
      <c r="C4" s="6" t="s">
        <v>757</v>
      </c>
      <c r="D4" s="6"/>
      <c r="F4" s="6" t="s">
        <v>758</v>
      </c>
      <c r="G4" s="6"/>
    </row>
    <row r="5" spans="3:7" ht="39.75" customHeight="1">
      <c r="C5" s="2" t="s">
        <v>759</v>
      </c>
      <c r="D5" s="2" t="s">
        <v>760</v>
      </c>
      <c r="F5" s="2" t="s">
        <v>759</v>
      </c>
      <c r="G5" s="2" t="s">
        <v>760</v>
      </c>
    </row>
    <row r="6" spans="3:7" ht="15" customHeight="1">
      <c r="C6" s="6" t="s">
        <v>580</v>
      </c>
      <c r="D6" s="6"/>
      <c r="E6" s="6"/>
      <c r="F6" s="6"/>
      <c r="G6" s="6"/>
    </row>
    <row r="7" spans="1:2" ht="15">
      <c r="A7" s="7" t="s">
        <v>761</v>
      </c>
      <c r="B7" s="7"/>
    </row>
    <row r="8" spans="2:7" ht="15">
      <c r="B8" t="s">
        <v>762</v>
      </c>
      <c r="C8" s="8">
        <v>14648</v>
      </c>
      <c r="D8" s="8">
        <v>14648</v>
      </c>
      <c r="F8" s="8">
        <v>18808</v>
      </c>
      <c r="G8" s="8">
        <v>18808</v>
      </c>
    </row>
    <row r="9" spans="2:7" ht="15">
      <c r="B9" t="s">
        <v>763</v>
      </c>
      <c r="C9" s="5">
        <v>67471</v>
      </c>
      <c r="D9" s="5">
        <v>67471</v>
      </c>
      <c r="F9" s="5">
        <v>41729</v>
      </c>
      <c r="G9" s="5">
        <v>41729</v>
      </c>
    </row>
    <row r="10" spans="2:7" ht="15">
      <c r="B10" t="s">
        <v>258</v>
      </c>
      <c r="C10" s="5">
        <v>546</v>
      </c>
      <c r="D10" s="5">
        <v>557</v>
      </c>
      <c r="F10" s="5">
        <v>3383</v>
      </c>
      <c r="G10" s="5">
        <v>3435</v>
      </c>
    </row>
    <row r="11" spans="2:7" ht="15">
      <c r="B11" t="s">
        <v>203</v>
      </c>
      <c r="C11" s="5">
        <v>428017</v>
      </c>
      <c r="D11" s="5">
        <v>430666</v>
      </c>
      <c r="F11" s="5">
        <v>374971</v>
      </c>
      <c r="G11" s="5">
        <v>387314</v>
      </c>
    </row>
    <row r="12" spans="2:7" ht="15">
      <c r="B12" t="s">
        <v>388</v>
      </c>
      <c r="C12" s="5">
        <v>2193</v>
      </c>
      <c r="D12" s="5">
        <v>2193</v>
      </c>
      <c r="F12" s="5">
        <v>1933</v>
      </c>
      <c r="G12" s="5">
        <v>1933</v>
      </c>
    </row>
    <row r="13" spans="2:7" ht="15">
      <c r="B13" t="s">
        <v>764</v>
      </c>
      <c r="C13" s="5">
        <v>7760</v>
      </c>
      <c r="D13" s="5">
        <v>7760</v>
      </c>
      <c r="F13" s="5">
        <v>7430</v>
      </c>
      <c r="G13" s="5">
        <v>7430</v>
      </c>
    </row>
    <row r="14" spans="1:7" ht="15">
      <c r="A14" s="14"/>
      <c r="B14" s="14"/>
      <c r="C14" s="14"/>
      <c r="D14" s="14"/>
      <c r="E14" s="14"/>
      <c r="F14" s="14"/>
      <c r="G14" s="14"/>
    </row>
    <row r="15" spans="1:2" ht="15">
      <c r="A15" s="7" t="s">
        <v>765</v>
      </c>
      <c r="B15" s="7"/>
    </row>
    <row r="16" spans="2:7" ht="15">
      <c r="B16" t="s">
        <v>766</v>
      </c>
      <c r="C16" s="5">
        <v>148475</v>
      </c>
      <c r="D16" s="5">
        <v>148475</v>
      </c>
      <c r="F16" s="5">
        <v>153832</v>
      </c>
      <c r="G16" s="5">
        <v>153832</v>
      </c>
    </row>
    <row r="17" spans="2:7" ht="15">
      <c r="B17" t="s">
        <v>767</v>
      </c>
      <c r="C17" s="5">
        <v>229345</v>
      </c>
      <c r="D17" s="5">
        <v>229525</v>
      </c>
      <c r="F17" s="5">
        <v>164911</v>
      </c>
      <c r="G17" s="5">
        <v>168887</v>
      </c>
    </row>
    <row r="18" spans="2:7" ht="15">
      <c r="B18" t="s">
        <v>768</v>
      </c>
      <c r="C18" s="5">
        <v>82978</v>
      </c>
      <c r="D18" s="5">
        <v>82922</v>
      </c>
      <c r="F18" s="5">
        <v>86596</v>
      </c>
      <c r="G18" s="5">
        <v>90821</v>
      </c>
    </row>
    <row r="19" spans="2:7" ht="15">
      <c r="B19" t="s">
        <v>101</v>
      </c>
      <c r="C19" s="5">
        <v>24885</v>
      </c>
      <c r="D19" s="5">
        <v>24885</v>
      </c>
      <c r="F19" s="5">
        <v>16102</v>
      </c>
      <c r="G19" s="5">
        <v>16102</v>
      </c>
    </row>
    <row r="20" spans="2:7" ht="15">
      <c r="B20" t="s">
        <v>769</v>
      </c>
      <c r="C20" s="5">
        <v>13581</v>
      </c>
      <c r="D20" s="5">
        <v>13739</v>
      </c>
      <c r="F20" s="5">
        <v>7173</v>
      </c>
      <c r="G20" s="5">
        <v>7583</v>
      </c>
    </row>
  </sheetData>
  <sheetProtection selectLockedCells="1" selectUnlockedCells="1"/>
  <mergeCells count="7">
    <mergeCell ref="A2:F2"/>
    <mergeCell ref="C4:D4"/>
    <mergeCell ref="F4:G4"/>
    <mergeCell ref="C6:G6"/>
    <mergeCell ref="A7:B7"/>
    <mergeCell ref="A14:G14"/>
    <mergeCell ref="A15:B1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182"/>
  <sheetViews>
    <sheetView workbookViewId="0" topLeftCell="A1">
      <selection activeCell="A1" sqref="A1"/>
    </sheetView>
  </sheetViews>
  <sheetFormatPr defaultColWidth="8.00390625" defaultRowHeight="15"/>
  <cols>
    <col min="1" max="1" width="10.7109375" style="0" customWidth="1"/>
    <col min="2" max="2" width="41.7109375" style="0" customWidth="1"/>
    <col min="3" max="3" width="21.7109375" style="0" customWidth="1"/>
    <col min="4" max="4" width="37.7109375" style="0" customWidth="1"/>
    <col min="5" max="5" width="33.7109375" style="0" customWidth="1"/>
    <col min="6" max="16384" width="8.7109375" style="0" customWidth="1"/>
  </cols>
  <sheetData>
    <row r="2" spans="1:6" ht="15" customHeight="1">
      <c r="A2" s="1" t="s">
        <v>770</v>
      </c>
      <c r="B2" s="1"/>
      <c r="C2" s="1"/>
      <c r="D2" s="1"/>
      <c r="E2" s="1"/>
      <c r="F2" s="1"/>
    </row>
    <row r="4" spans="1:4" ht="15" customHeight="1">
      <c r="A4" s="1" t="s">
        <v>771</v>
      </c>
      <c r="B4" s="1"/>
      <c r="C4" s="1"/>
      <c r="D4" s="1"/>
    </row>
    <row r="6" spans="1:4" ht="15" customHeight="1">
      <c r="A6" s="1" t="s">
        <v>772</v>
      </c>
      <c r="B6" s="1"/>
      <c r="C6" s="1"/>
      <c r="D6" s="1"/>
    </row>
    <row r="7" spans="1:4" ht="15" customHeight="1">
      <c r="A7" s="6" t="s">
        <v>773</v>
      </c>
      <c r="B7" s="6"/>
      <c r="C7" s="6"/>
      <c r="D7" s="6"/>
    </row>
    <row r="8" spans="1:4" ht="15" customHeight="1">
      <c r="A8" s="6" t="s">
        <v>774</v>
      </c>
      <c r="B8" s="6"/>
      <c r="C8" s="6"/>
      <c r="D8" s="6"/>
    </row>
    <row r="9" spans="1:4" ht="15" customHeight="1">
      <c r="A9" s="6" t="s">
        <v>775</v>
      </c>
      <c r="B9" s="6"/>
      <c r="C9" s="6"/>
      <c r="D9" s="6"/>
    </row>
    <row r="10" spans="1:4" ht="15" customHeight="1">
      <c r="A10" s="6" t="s">
        <v>776</v>
      </c>
      <c r="B10" s="6"/>
      <c r="C10" s="6"/>
      <c r="D10" s="6"/>
    </row>
    <row r="12" spans="3:5" ht="39.75" customHeight="1">
      <c r="C12" s="2" t="s">
        <v>777</v>
      </c>
      <c r="D12" s="2" t="s">
        <v>778</v>
      </c>
      <c r="E12" s="2" t="s">
        <v>779</v>
      </c>
    </row>
    <row r="14" spans="1:2" ht="15" customHeight="1">
      <c r="A14" s="6" t="s">
        <v>165</v>
      </c>
      <c r="B14" s="6"/>
    </row>
    <row r="15" spans="1:2" ht="15">
      <c r="A15" s="7" t="s">
        <v>780</v>
      </c>
      <c r="B15" s="7"/>
    </row>
    <row r="17" spans="1:2" ht="15" customHeight="1">
      <c r="A17" s="6" t="s">
        <v>781</v>
      </c>
      <c r="B17" s="6"/>
    </row>
    <row r="18" spans="2:5" ht="15">
      <c r="B18" s="2" t="s">
        <v>782</v>
      </c>
      <c r="C18" s="8">
        <v>58130</v>
      </c>
      <c r="D18" s="8">
        <v>2165</v>
      </c>
      <c r="E18" t="s">
        <v>783</v>
      </c>
    </row>
    <row r="19" spans="2:5" ht="15">
      <c r="B19" s="2" t="s">
        <v>784</v>
      </c>
      <c r="C19" s="5">
        <v>397045</v>
      </c>
      <c r="D19" s="5">
        <v>25301</v>
      </c>
      <c r="E19" t="s">
        <v>785</v>
      </c>
    </row>
    <row r="20" spans="2:5" ht="15">
      <c r="B20" s="2" t="s">
        <v>786</v>
      </c>
      <c r="C20" s="5">
        <v>6645</v>
      </c>
      <c r="D20" s="5">
        <v>174</v>
      </c>
      <c r="E20" t="s">
        <v>787</v>
      </c>
    </row>
    <row r="21" spans="2:5" ht="15">
      <c r="B21" s="2" t="s">
        <v>788</v>
      </c>
      <c r="C21" s="5">
        <v>3133</v>
      </c>
      <c r="D21" s="5">
        <v>20</v>
      </c>
      <c r="E21" t="s">
        <v>789</v>
      </c>
    </row>
    <row r="22" spans="1:2" ht="15" customHeight="1">
      <c r="A22" s="1" t="s">
        <v>790</v>
      </c>
      <c r="B22" s="1"/>
    </row>
    <row r="23" spans="1:5" ht="15" customHeight="1">
      <c r="A23" s="6" t="s">
        <v>791</v>
      </c>
      <c r="B23" s="6"/>
      <c r="C23" s="5">
        <v>464953</v>
      </c>
      <c r="D23" s="5">
        <v>27660</v>
      </c>
      <c r="E23" t="s">
        <v>792</v>
      </c>
    </row>
    <row r="25" spans="1:2" ht="15" customHeight="1">
      <c r="A25" s="6" t="s">
        <v>793</v>
      </c>
      <c r="B25" s="6"/>
    </row>
    <row r="26" spans="2:3" ht="15">
      <c r="B26" s="2" t="s">
        <v>794</v>
      </c>
      <c r="C26" s="5">
        <v>11651</v>
      </c>
    </row>
    <row r="27" spans="2:3" ht="15">
      <c r="B27" s="2" t="s">
        <v>795</v>
      </c>
      <c r="C27" s="5">
        <v>4251</v>
      </c>
    </row>
    <row r="28" spans="2:3" ht="15">
      <c r="B28" s="2" t="s">
        <v>796</v>
      </c>
      <c r="C28" s="5">
        <v>16020</v>
      </c>
    </row>
    <row r="29" spans="2:3" ht="15">
      <c r="B29" s="2" t="s">
        <v>797</v>
      </c>
      <c r="C29" s="12">
        <v>-4322</v>
      </c>
    </row>
    <row r="30" spans="1:3" ht="15" customHeight="1">
      <c r="A30" s="1" t="s">
        <v>798</v>
      </c>
      <c r="B30" s="1"/>
      <c r="C30" s="5">
        <v>27600</v>
      </c>
    </row>
    <row r="32" spans="1:3" ht="15" customHeight="1">
      <c r="A32" s="1" t="s">
        <v>799</v>
      </c>
      <c r="B32" s="1"/>
      <c r="C32" s="8">
        <v>492553</v>
      </c>
    </row>
    <row r="33" ht="15">
      <c r="C33" t="e">
        <f>#N/A</f>
        <v>#N/A</v>
      </c>
    </row>
    <row r="35" spans="1:2" ht="15" customHeight="1">
      <c r="A35" s="6" t="s">
        <v>800</v>
      </c>
      <c r="B35" s="6"/>
    </row>
    <row r="37" spans="1:2" ht="15" customHeight="1">
      <c r="A37" s="6" t="s">
        <v>801</v>
      </c>
      <c r="B37" s="6"/>
    </row>
    <row r="38" spans="2:5" ht="15">
      <c r="B38" t="s">
        <v>802</v>
      </c>
      <c r="C38" s="8">
        <v>63414</v>
      </c>
      <c r="D38" s="8">
        <v>650</v>
      </c>
      <c r="E38" t="s">
        <v>803</v>
      </c>
    </row>
    <row r="39" spans="2:5" ht="15">
      <c r="B39" s="2" t="s">
        <v>804</v>
      </c>
      <c r="C39" s="5">
        <v>15900</v>
      </c>
      <c r="D39" s="5">
        <v>179</v>
      </c>
      <c r="E39" t="s">
        <v>805</v>
      </c>
    </row>
    <row r="40" spans="2:5" ht="15">
      <c r="B40" t="s">
        <v>806</v>
      </c>
      <c r="C40" s="5">
        <v>28361</v>
      </c>
      <c r="D40" s="5">
        <v>245</v>
      </c>
      <c r="E40" t="s">
        <v>63</v>
      </c>
    </row>
    <row r="41" spans="2:5" ht="15">
      <c r="B41" t="s">
        <v>807</v>
      </c>
      <c r="C41" s="5">
        <v>192814</v>
      </c>
      <c r="D41" s="5">
        <v>5492</v>
      </c>
      <c r="E41" t="s">
        <v>808</v>
      </c>
    </row>
    <row r="42" spans="2:5" ht="15">
      <c r="B42" s="4" t="s">
        <v>809</v>
      </c>
      <c r="C42" s="5">
        <v>300489</v>
      </c>
      <c r="D42" s="5">
        <v>6566</v>
      </c>
      <c r="E42" t="s">
        <v>810</v>
      </c>
    </row>
    <row r="43" spans="2:5" ht="15">
      <c r="B43" s="2" t="s">
        <v>811</v>
      </c>
      <c r="C43" s="5">
        <v>25052</v>
      </c>
      <c r="D43" s="5">
        <v>280</v>
      </c>
      <c r="E43" t="s">
        <v>225</v>
      </c>
    </row>
    <row r="44" spans="2:5" ht="15">
      <c r="B44" s="2" t="s">
        <v>812</v>
      </c>
      <c r="C44" s="5">
        <v>82794</v>
      </c>
      <c r="D44" s="5">
        <v>4291</v>
      </c>
      <c r="E44" t="s">
        <v>813</v>
      </c>
    </row>
    <row r="45" spans="2:5" ht="15">
      <c r="B45" s="2" t="s">
        <v>814</v>
      </c>
      <c r="C45" s="5">
        <v>10640</v>
      </c>
      <c r="D45" s="5">
        <v>942</v>
      </c>
      <c r="E45" t="s">
        <v>815</v>
      </c>
    </row>
    <row r="46" spans="1:2" ht="15" customHeight="1">
      <c r="A46" s="1" t="s">
        <v>816</v>
      </c>
      <c r="B46" s="1"/>
    </row>
    <row r="47" spans="1:5" ht="15" customHeight="1">
      <c r="A47" s="6" t="s">
        <v>817</v>
      </c>
      <c r="B47" s="6"/>
      <c r="C47" s="5">
        <v>418975</v>
      </c>
      <c r="D47" s="5">
        <v>12079</v>
      </c>
      <c r="E47" t="s">
        <v>818</v>
      </c>
    </row>
    <row r="49" spans="1:2" ht="15" customHeight="1">
      <c r="A49" s="1" t="s">
        <v>819</v>
      </c>
      <c r="B49" s="1"/>
    </row>
    <row r="50" spans="2:3" ht="15">
      <c r="B50" s="2" t="s">
        <v>820</v>
      </c>
      <c r="C50" s="5">
        <v>33791</v>
      </c>
    </row>
    <row r="51" spans="2:3" ht="15">
      <c r="B51" s="2" t="s">
        <v>821</v>
      </c>
      <c r="C51" s="5">
        <v>2810</v>
      </c>
    </row>
    <row r="53" spans="1:3" ht="15" customHeight="1">
      <c r="A53" s="1" t="s">
        <v>822</v>
      </c>
      <c r="B53" s="1"/>
      <c r="C53" s="5">
        <v>455576</v>
      </c>
    </row>
    <row r="55" spans="2:3" ht="15">
      <c r="B55" s="2" t="s">
        <v>823</v>
      </c>
      <c r="C55" s="5">
        <v>36977</v>
      </c>
    </row>
    <row r="56" spans="1:3" ht="15" customHeight="1">
      <c r="A56" s="1" t="s">
        <v>824</v>
      </c>
      <c r="B56" s="1"/>
      <c r="C56" s="8">
        <v>492553</v>
      </c>
    </row>
    <row r="57" ht="15">
      <c r="C57" t="e">
        <f>#N/A</f>
        <v>#N/A</v>
      </c>
    </row>
    <row r="59" spans="2:4" ht="15">
      <c r="B59" s="2" t="s">
        <v>825</v>
      </c>
      <c r="D59" s="8">
        <v>15581</v>
      </c>
    </row>
    <row r="60" ht="15">
      <c r="D60" t="e">
        <f>#N/A</f>
        <v>#N/A</v>
      </c>
    </row>
    <row r="62" spans="1:5" ht="15" customHeight="1">
      <c r="A62" s="6" t="s">
        <v>826</v>
      </c>
      <c r="B62" s="6"/>
      <c r="E62" t="s">
        <v>827</v>
      </c>
    </row>
    <row r="63" spans="1:5" ht="15" customHeight="1">
      <c r="A63" s="6" t="s">
        <v>828</v>
      </c>
      <c r="B63" s="6"/>
      <c r="E63" t="s">
        <v>829</v>
      </c>
    </row>
    <row r="65" ht="15">
      <c r="E65" s="2" t="s">
        <v>830</v>
      </c>
    </row>
    <row r="66" spans="3:5" ht="39.75" customHeight="1">
      <c r="C66" s="2" t="s">
        <v>777</v>
      </c>
      <c r="D66" s="2" t="s">
        <v>778</v>
      </c>
      <c r="E66" s="2" t="s">
        <v>779</v>
      </c>
    </row>
    <row r="68" spans="1:2" ht="15" customHeight="1">
      <c r="A68" s="6" t="s">
        <v>831</v>
      </c>
      <c r="B68" s="6"/>
    </row>
    <row r="69" spans="1:2" ht="15">
      <c r="A69" s="7" t="s">
        <v>780</v>
      </c>
      <c r="B69" s="7"/>
    </row>
    <row r="71" spans="1:2" ht="15" customHeight="1">
      <c r="A71" s="6" t="s">
        <v>781</v>
      </c>
      <c r="B71" s="6"/>
    </row>
    <row r="72" spans="2:5" ht="15">
      <c r="B72" s="2" t="s">
        <v>782</v>
      </c>
      <c r="C72" s="8">
        <v>25133</v>
      </c>
      <c r="D72" s="8">
        <v>1183</v>
      </c>
      <c r="E72" t="s">
        <v>832</v>
      </c>
    </row>
    <row r="73" spans="2:5" ht="15">
      <c r="B73" s="2" t="s">
        <v>784</v>
      </c>
      <c r="C73" s="5">
        <v>386607</v>
      </c>
      <c r="D73" s="5">
        <v>27107</v>
      </c>
      <c r="E73" t="s">
        <v>209</v>
      </c>
    </row>
    <row r="74" spans="2:5" ht="15">
      <c r="B74" s="2" t="s">
        <v>786</v>
      </c>
      <c r="C74" s="5">
        <v>6645</v>
      </c>
      <c r="D74" s="5">
        <v>227</v>
      </c>
      <c r="E74" t="s">
        <v>833</v>
      </c>
    </row>
    <row r="75" spans="2:5" ht="15">
      <c r="B75" s="2" t="s">
        <v>788</v>
      </c>
      <c r="C75" s="5">
        <v>5822</v>
      </c>
      <c r="D75" s="5">
        <v>69</v>
      </c>
      <c r="E75" t="s">
        <v>236</v>
      </c>
    </row>
    <row r="76" spans="1:2" ht="15" customHeight="1">
      <c r="A76" s="1" t="s">
        <v>790</v>
      </c>
      <c r="B76" s="1"/>
    </row>
    <row r="77" spans="1:5" ht="15" customHeight="1">
      <c r="A77" s="6" t="s">
        <v>791</v>
      </c>
      <c r="B77" s="6"/>
      <c r="C77" s="5">
        <v>424207</v>
      </c>
      <c r="D77" s="5">
        <v>28586</v>
      </c>
      <c r="E77" t="s">
        <v>834</v>
      </c>
    </row>
    <row r="79" spans="1:2" ht="15" customHeight="1">
      <c r="A79" s="6" t="s">
        <v>793</v>
      </c>
      <c r="B79" s="6"/>
    </row>
    <row r="80" spans="2:3" ht="15">
      <c r="B80" s="2" t="s">
        <v>794</v>
      </c>
      <c r="C80" s="5">
        <v>10840</v>
      </c>
    </row>
    <row r="81" spans="2:3" ht="15">
      <c r="B81" s="2" t="s">
        <v>795</v>
      </c>
      <c r="C81" s="5">
        <v>4158</v>
      </c>
    </row>
    <row r="82" spans="2:3" ht="15">
      <c r="B82" s="2" t="s">
        <v>796</v>
      </c>
      <c r="C82" s="5">
        <v>13597</v>
      </c>
    </row>
    <row r="83" spans="2:3" ht="15">
      <c r="B83" s="2" t="s">
        <v>797</v>
      </c>
      <c r="C83" s="12">
        <v>-3795</v>
      </c>
    </row>
    <row r="84" spans="1:3" ht="15" customHeight="1">
      <c r="A84" s="1" t="s">
        <v>798</v>
      </c>
      <c r="B84" s="1"/>
      <c r="C84" s="5">
        <v>24800</v>
      </c>
    </row>
    <row r="86" spans="1:3" ht="15" customHeight="1">
      <c r="A86" s="1" t="s">
        <v>799</v>
      </c>
      <c r="B86" s="1"/>
      <c r="C86" s="8">
        <v>449007</v>
      </c>
    </row>
    <row r="87" ht="15">
      <c r="C87" t="e">
        <f>#N/A</f>
        <v>#N/A</v>
      </c>
    </row>
    <row r="89" spans="1:2" ht="15" customHeight="1">
      <c r="A89" s="6" t="s">
        <v>800</v>
      </c>
      <c r="B89" s="6"/>
    </row>
    <row r="91" spans="1:2" ht="15" customHeight="1">
      <c r="A91" s="6" t="s">
        <v>801</v>
      </c>
      <c r="B91" s="6"/>
    </row>
    <row r="92" spans="2:5" ht="15">
      <c r="B92" t="s">
        <v>802</v>
      </c>
      <c r="C92" s="8">
        <v>64372</v>
      </c>
      <c r="D92" s="8">
        <v>958</v>
      </c>
      <c r="E92" t="s">
        <v>835</v>
      </c>
    </row>
    <row r="93" spans="2:5" ht="15">
      <c r="B93" s="2" t="s">
        <v>804</v>
      </c>
      <c r="C93" s="5">
        <v>21902</v>
      </c>
      <c r="D93" s="5">
        <v>361</v>
      </c>
      <c r="E93" t="s">
        <v>836</v>
      </c>
    </row>
    <row r="94" spans="2:5" ht="15">
      <c r="B94" t="s">
        <v>806</v>
      </c>
      <c r="C94" s="5">
        <v>23253</v>
      </c>
      <c r="D94" s="5">
        <v>269</v>
      </c>
      <c r="E94" t="s">
        <v>837</v>
      </c>
    </row>
    <row r="95" spans="2:5" ht="15">
      <c r="B95" t="s">
        <v>807</v>
      </c>
      <c r="C95" s="5">
        <v>168108</v>
      </c>
      <c r="D95" s="5">
        <v>6601</v>
      </c>
      <c r="E95" t="s">
        <v>838</v>
      </c>
    </row>
    <row r="96" spans="2:5" ht="15">
      <c r="B96" s="4" t="s">
        <v>809</v>
      </c>
      <c r="C96" s="5">
        <v>277635</v>
      </c>
      <c r="D96" s="5">
        <v>8189</v>
      </c>
      <c r="E96" t="s">
        <v>839</v>
      </c>
    </row>
    <row r="97" spans="2:5" ht="15">
      <c r="B97" s="2" t="s">
        <v>811</v>
      </c>
      <c r="C97" s="5">
        <v>9710</v>
      </c>
      <c r="D97" s="5">
        <v>97</v>
      </c>
      <c r="E97" t="s">
        <v>840</v>
      </c>
    </row>
    <row r="98" spans="2:5" ht="15">
      <c r="B98" s="2" t="s">
        <v>812</v>
      </c>
      <c r="C98" s="5">
        <v>85647</v>
      </c>
      <c r="D98" s="5">
        <v>4777</v>
      </c>
      <c r="E98" t="s">
        <v>841</v>
      </c>
    </row>
    <row r="99" spans="2:5" ht="15">
      <c r="B99" s="2" t="s">
        <v>814</v>
      </c>
      <c r="C99" s="5">
        <v>7173</v>
      </c>
      <c r="D99" s="5">
        <v>706</v>
      </c>
      <c r="E99" t="s">
        <v>842</v>
      </c>
    </row>
    <row r="100" spans="1:2" ht="15" customHeight="1">
      <c r="A100" s="1" t="s">
        <v>816</v>
      </c>
      <c r="B100" s="1"/>
    </row>
    <row r="101" spans="1:5" ht="15" customHeight="1">
      <c r="A101" s="6" t="s">
        <v>817</v>
      </c>
      <c r="B101" s="6"/>
      <c r="C101" s="5">
        <v>380165</v>
      </c>
      <c r="D101" s="5">
        <v>13769</v>
      </c>
      <c r="E101" t="s">
        <v>843</v>
      </c>
    </row>
    <row r="103" spans="1:2" ht="15" customHeight="1">
      <c r="A103" s="1" t="s">
        <v>819</v>
      </c>
      <c r="B103" s="1"/>
    </row>
    <row r="104" spans="2:3" ht="15">
      <c r="B104" s="2" t="s">
        <v>820</v>
      </c>
      <c r="C104" s="5">
        <v>29699</v>
      </c>
    </row>
    <row r="105" spans="2:3" ht="15">
      <c r="B105" s="2" t="s">
        <v>821</v>
      </c>
      <c r="C105" s="5">
        <v>2718</v>
      </c>
    </row>
    <row r="107" spans="1:3" ht="15" customHeight="1">
      <c r="A107" s="1" t="s">
        <v>822</v>
      </c>
      <c r="B107" s="1"/>
      <c r="C107" s="5">
        <v>412582</v>
      </c>
    </row>
    <row r="109" spans="2:3" ht="15">
      <c r="B109" s="2" t="s">
        <v>823</v>
      </c>
      <c r="C109" s="5">
        <v>36425</v>
      </c>
    </row>
    <row r="110" spans="1:3" ht="15" customHeight="1">
      <c r="A110" s="1" t="s">
        <v>824</v>
      </c>
      <c r="B110" s="1"/>
      <c r="C110" s="8">
        <v>449007</v>
      </c>
    </row>
    <row r="111" ht="15">
      <c r="C111" t="e">
        <f>#N/A</f>
        <v>#N/A</v>
      </c>
    </row>
    <row r="113" spans="1:4" ht="15" customHeight="1">
      <c r="A113" s="6" t="s">
        <v>825</v>
      </c>
      <c r="B113" s="6"/>
      <c r="D113" s="8">
        <v>14817</v>
      </c>
    </row>
    <row r="114" ht="15">
      <c r="D114" t="e">
        <f>#N/A</f>
        <v>#N/A</v>
      </c>
    </row>
    <row r="116" spans="1:5" ht="15" customHeight="1">
      <c r="A116" s="6" t="s">
        <v>826</v>
      </c>
      <c r="B116" s="6"/>
      <c r="E116" t="s">
        <v>844</v>
      </c>
    </row>
    <row r="117" spans="1:5" ht="15" customHeight="1">
      <c r="A117" s="6" t="s">
        <v>828</v>
      </c>
      <c r="B117" s="6"/>
      <c r="E117" t="s">
        <v>845</v>
      </c>
    </row>
    <row r="119" ht="15">
      <c r="E119" s="2" t="s">
        <v>846</v>
      </c>
    </row>
    <row r="120" spans="3:5" ht="39.75" customHeight="1">
      <c r="C120" s="2" t="s">
        <v>847</v>
      </c>
      <c r="D120" s="2" t="s">
        <v>778</v>
      </c>
      <c r="E120" s="2" t="s">
        <v>779</v>
      </c>
    </row>
    <row r="122" spans="1:2" ht="15">
      <c r="A122" s="7" t="s">
        <v>848</v>
      </c>
      <c r="B122" s="7"/>
    </row>
    <row r="123" spans="1:2" ht="15">
      <c r="A123" s="7" t="s">
        <v>780</v>
      </c>
      <c r="B123" s="7"/>
    </row>
    <row r="125" spans="1:2" ht="15" customHeight="1">
      <c r="A125" s="6" t="s">
        <v>781</v>
      </c>
      <c r="B125" s="6"/>
    </row>
    <row r="126" spans="2:5" ht="15">
      <c r="B126" s="2" t="s">
        <v>782</v>
      </c>
      <c r="C126" s="8">
        <v>28743</v>
      </c>
      <c r="D126" s="8">
        <v>1526</v>
      </c>
      <c r="E126" t="s">
        <v>849</v>
      </c>
    </row>
    <row r="127" spans="2:5" ht="15">
      <c r="B127" s="2" t="s">
        <v>784</v>
      </c>
      <c r="C127" s="5">
        <v>375226</v>
      </c>
      <c r="D127" s="5">
        <v>29652</v>
      </c>
      <c r="E127" t="s">
        <v>850</v>
      </c>
    </row>
    <row r="128" spans="2:5" ht="15">
      <c r="B128" s="2" t="s">
        <v>786</v>
      </c>
      <c r="C128" s="5">
        <v>6645</v>
      </c>
      <c r="D128" s="5">
        <v>293</v>
      </c>
      <c r="E128" t="s">
        <v>851</v>
      </c>
    </row>
    <row r="129" spans="2:5" ht="15">
      <c r="B129" s="2" t="s">
        <v>788</v>
      </c>
      <c r="C129" s="5">
        <v>8726</v>
      </c>
      <c r="D129" s="5">
        <v>193</v>
      </c>
      <c r="E129" t="s">
        <v>852</v>
      </c>
    </row>
    <row r="130" spans="1:2" ht="15" customHeight="1">
      <c r="A130" s="1" t="s">
        <v>790</v>
      </c>
      <c r="B130" s="1"/>
    </row>
    <row r="131" spans="1:5" ht="15" customHeight="1">
      <c r="A131" s="6" t="s">
        <v>791</v>
      </c>
      <c r="B131" s="6"/>
      <c r="C131" s="5">
        <v>419340</v>
      </c>
      <c r="D131" s="5">
        <v>31664</v>
      </c>
      <c r="E131" t="s">
        <v>853</v>
      </c>
    </row>
    <row r="133" spans="1:2" ht="15" customHeight="1">
      <c r="A133" s="6" t="s">
        <v>793</v>
      </c>
      <c r="B133" s="6"/>
    </row>
    <row r="134" spans="2:3" ht="15">
      <c r="B134" s="2" t="s">
        <v>794</v>
      </c>
      <c r="C134" s="5">
        <v>9468</v>
      </c>
    </row>
    <row r="135" spans="2:3" ht="15">
      <c r="B135" s="2" t="s">
        <v>795</v>
      </c>
      <c r="C135" s="5">
        <v>4140</v>
      </c>
    </row>
    <row r="136" spans="2:3" ht="15">
      <c r="B136" s="2" t="s">
        <v>796</v>
      </c>
      <c r="C136" s="5">
        <v>8112</v>
      </c>
    </row>
    <row r="137" spans="2:3" ht="15">
      <c r="B137" s="2" t="s">
        <v>797</v>
      </c>
      <c r="C137" s="12">
        <v>-3704</v>
      </c>
    </row>
    <row r="138" spans="1:3" ht="15" customHeight="1">
      <c r="A138" s="1" t="s">
        <v>798</v>
      </c>
      <c r="B138" s="1"/>
      <c r="C138" s="5">
        <v>18016</v>
      </c>
    </row>
    <row r="140" spans="1:3" ht="15" customHeight="1">
      <c r="A140" s="1" t="s">
        <v>799</v>
      </c>
      <c r="B140" s="1"/>
      <c r="C140" s="8">
        <v>437356</v>
      </c>
    </row>
    <row r="141" ht="15">
      <c r="C141" t="e">
        <f>#N/A</f>
        <v>#N/A</v>
      </c>
    </row>
    <row r="143" spans="1:2" ht="15" customHeight="1">
      <c r="A143" s="6" t="s">
        <v>800</v>
      </c>
      <c r="B143" s="6"/>
    </row>
    <row r="145" spans="1:2" ht="15" customHeight="1">
      <c r="A145" s="6" t="s">
        <v>801</v>
      </c>
      <c r="B145" s="6"/>
    </row>
    <row r="146" spans="2:5" ht="15">
      <c r="B146" t="s">
        <v>802</v>
      </c>
      <c r="C146" s="8">
        <v>53519</v>
      </c>
      <c r="D146" s="8">
        <v>1292</v>
      </c>
      <c r="E146" t="s">
        <v>854</v>
      </c>
    </row>
    <row r="147" spans="2:5" ht="15">
      <c r="B147" s="2" t="s">
        <v>804</v>
      </c>
      <c r="C147" s="5">
        <v>9100</v>
      </c>
      <c r="D147" s="5">
        <v>199</v>
      </c>
      <c r="E147" t="s">
        <v>810</v>
      </c>
    </row>
    <row r="148" spans="2:5" ht="15">
      <c r="B148" t="s">
        <v>806</v>
      </c>
      <c r="C148" s="5">
        <v>20501</v>
      </c>
      <c r="D148" s="5">
        <v>366</v>
      </c>
      <c r="E148" t="s">
        <v>855</v>
      </c>
    </row>
    <row r="149" spans="2:5" ht="15">
      <c r="B149" t="s">
        <v>807</v>
      </c>
      <c r="C149" s="5">
        <v>185806</v>
      </c>
      <c r="D149" s="5">
        <v>9172</v>
      </c>
      <c r="E149" t="s">
        <v>856</v>
      </c>
    </row>
    <row r="150" spans="2:5" ht="15">
      <c r="B150" s="4" t="s">
        <v>809</v>
      </c>
      <c r="C150" s="5">
        <v>268926</v>
      </c>
      <c r="D150" s="5">
        <v>11029</v>
      </c>
      <c r="E150" t="s">
        <v>857</v>
      </c>
    </row>
    <row r="151" spans="2:5" ht="15">
      <c r="B151" s="2" t="s">
        <v>811</v>
      </c>
      <c r="C151" s="5">
        <v>9858</v>
      </c>
      <c r="D151" s="5">
        <v>144</v>
      </c>
      <c r="E151" t="s">
        <v>858</v>
      </c>
    </row>
    <row r="152" spans="2:5" ht="15">
      <c r="B152" s="2" t="s">
        <v>812</v>
      </c>
      <c r="C152" s="5">
        <v>88725</v>
      </c>
      <c r="D152" s="5">
        <v>5119</v>
      </c>
      <c r="E152" t="s">
        <v>859</v>
      </c>
    </row>
    <row r="153" spans="2:5" ht="15">
      <c r="B153" s="2" t="s">
        <v>814</v>
      </c>
      <c r="C153" s="5">
        <v>7173</v>
      </c>
      <c r="D153" s="5">
        <v>706</v>
      </c>
      <c r="E153" t="s">
        <v>842</v>
      </c>
    </row>
    <row r="154" spans="1:2" ht="15" customHeight="1">
      <c r="A154" s="1" t="s">
        <v>816</v>
      </c>
      <c r="B154" s="1"/>
    </row>
    <row r="155" spans="1:5" ht="15" customHeight="1">
      <c r="A155" s="6" t="s">
        <v>817</v>
      </c>
      <c r="B155" s="6"/>
      <c r="C155" s="5">
        <v>374682</v>
      </c>
      <c r="D155" s="5">
        <v>16998</v>
      </c>
      <c r="E155" t="s">
        <v>860</v>
      </c>
    </row>
    <row r="157" spans="1:2" ht="15" customHeight="1">
      <c r="A157" s="1" t="s">
        <v>819</v>
      </c>
      <c r="B157" s="1"/>
    </row>
    <row r="158" spans="2:3" ht="15">
      <c r="B158" s="2" t="s">
        <v>820</v>
      </c>
      <c r="C158" s="5">
        <v>26826</v>
      </c>
    </row>
    <row r="159" spans="2:3" ht="15">
      <c r="B159" s="2" t="s">
        <v>821</v>
      </c>
      <c r="C159" s="5">
        <v>3002</v>
      </c>
    </row>
    <row r="161" spans="1:3" ht="15" customHeight="1">
      <c r="A161" s="1" t="s">
        <v>822</v>
      </c>
      <c r="B161" s="1"/>
      <c r="C161" s="5">
        <v>404510</v>
      </c>
    </row>
    <row r="163" spans="2:3" ht="15">
      <c r="B163" s="2" t="s">
        <v>823</v>
      </c>
      <c r="C163" s="5">
        <v>32846</v>
      </c>
    </row>
    <row r="164" spans="1:3" ht="15" customHeight="1">
      <c r="A164" s="1" t="s">
        <v>824</v>
      </c>
      <c r="B164" s="1"/>
      <c r="C164" s="8">
        <v>437356</v>
      </c>
    </row>
    <row r="165" ht="15">
      <c r="C165" t="e">
        <f>#N/A</f>
        <v>#N/A</v>
      </c>
    </row>
    <row r="167" spans="2:4" ht="15">
      <c r="B167" s="2" t="s">
        <v>825</v>
      </c>
      <c r="D167" s="8">
        <v>14666</v>
      </c>
    </row>
    <row r="168" ht="15">
      <c r="D168" t="e">
        <f>#N/A</f>
        <v>#N/A</v>
      </c>
    </row>
    <row r="170" spans="1:5" ht="15" customHeight="1">
      <c r="A170" s="6" t="s">
        <v>826</v>
      </c>
      <c r="B170" s="6"/>
      <c r="E170" t="s">
        <v>861</v>
      </c>
    </row>
    <row r="171" spans="1:5" ht="15" customHeight="1">
      <c r="A171" s="6" t="s">
        <v>828</v>
      </c>
      <c r="B171" s="6"/>
      <c r="E171" t="s">
        <v>862</v>
      </c>
    </row>
    <row r="173" spans="1:5" ht="15" customHeight="1">
      <c r="A173" s="12">
        <v>-1</v>
      </c>
      <c r="B173" s="6" t="s">
        <v>863</v>
      </c>
      <c r="C173" s="6"/>
      <c r="D173" s="6"/>
      <c r="E173" s="6"/>
    </row>
    <row r="174" spans="2:5" ht="15" customHeight="1">
      <c r="B174" s="6" t="s">
        <v>864</v>
      </c>
      <c r="C174" s="6"/>
      <c r="D174" s="6"/>
      <c r="E174" s="6"/>
    </row>
    <row r="175" spans="1:5" ht="15" customHeight="1">
      <c r="A175" s="12">
        <v>-2</v>
      </c>
      <c r="B175" s="6" t="s">
        <v>865</v>
      </c>
      <c r="C175" s="6"/>
      <c r="D175" s="6"/>
      <c r="E175" s="6"/>
    </row>
    <row r="176" spans="2:5" ht="15" customHeight="1">
      <c r="B176" s="6" t="s">
        <v>866</v>
      </c>
      <c r="C176" s="6"/>
      <c r="D176" s="6"/>
      <c r="E176" s="6"/>
    </row>
    <row r="177" spans="1:5" ht="15" customHeight="1">
      <c r="A177" s="12">
        <v>-3</v>
      </c>
      <c r="B177" s="6" t="s">
        <v>867</v>
      </c>
      <c r="C177" s="6"/>
      <c r="D177" s="6"/>
      <c r="E177" s="6"/>
    </row>
    <row r="178" spans="2:5" ht="15" customHeight="1">
      <c r="B178" s="6" t="s">
        <v>868</v>
      </c>
      <c r="C178" s="6"/>
      <c r="D178" s="6"/>
      <c r="E178" s="6"/>
    </row>
    <row r="179" spans="1:5" ht="15" customHeight="1">
      <c r="A179" s="12">
        <v>-4</v>
      </c>
      <c r="B179" s="6" t="s">
        <v>869</v>
      </c>
      <c r="C179" s="6"/>
      <c r="D179" s="6"/>
      <c r="E179" s="6"/>
    </row>
    <row r="180" spans="1:5" ht="15" customHeight="1">
      <c r="A180" s="12">
        <v>-5</v>
      </c>
      <c r="B180" s="6" t="s">
        <v>870</v>
      </c>
      <c r="C180" s="6"/>
      <c r="D180" s="6"/>
      <c r="E180" s="6"/>
    </row>
    <row r="181" spans="1:5" ht="15" customHeight="1">
      <c r="A181" s="12">
        <v>-6</v>
      </c>
      <c r="B181" s="6" t="s">
        <v>871</v>
      </c>
      <c r="C181" s="6"/>
      <c r="D181" s="6"/>
      <c r="E181" s="6"/>
    </row>
    <row r="182" spans="1:5" ht="15" customHeight="1">
      <c r="A182" s="12">
        <v>-7</v>
      </c>
      <c r="B182" s="6" t="s">
        <v>872</v>
      </c>
      <c r="C182" s="6"/>
      <c r="D182" s="6"/>
      <c r="E182" s="6"/>
    </row>
  </sheetData>
  <sheetProtection selectLockedCells="1" selectUnlockedCells="1"/>
  <mergeCells count="69">
    <mergeCell ref="A2:F2"/>
    <mergeCell ref="A4:D4"/>
    <mergeCell ref="A6:D6"/>
    <mergeCell ref="A7:D7"/>
    <mergeCell ref="A8:D8"/>
    <mergeCell ref="A9:D9"/>
    <mergeCell ref="A10:D10"/>
    <mergeCell ref="A14:B14"/>
    <mergeCell ref="A15:B15"/>
    <mergeCell ref="A17:B17"/>
    <mergeCell ref="A22:B22"/>
    <mergeCell ref="A23:B23"/>
    <mergeCell ref="A25:B25"/>
    <mergeCell ref="A30:B30"/>
    <mergeCell ref="A32:B32"/>
    <mergeCell ref="A35:B35"/>
    <mergeCell ref="A37:B37"/>
    <mergeCell ref="A46:B46"/>
    <mergeCell ref="A47:B47"/>
    <mergeCell ref="A49:B49"/>
    <mergeCell ref="A53:B53"/>
    <mergeCell ref="A56:B56"/>
    <mergeCell ref="A62:B62"/>
    <mergeCell ref="A63:B63"/>
    <mergeCell ref="A68:B68"/>
    <mergeCell ref="A69:B69"/>
    <mergeCell ref="A71:B71"/>
    <mergeCell ref="A76:B76"/>
    <mergeCell ref="A77:B77"/>
    <mergeCell ref="A79:B79"/>
    <mergeCell ref="A84:B84"/>
    <mergeCell ref="A86:B86"/>
    <mergeCell ref="A89:B89"/>
    <mergeCell ref="A91:B91"/>
    <mergeCell ref="A100:B100"/>
    <mergeCell ref="A101:B101"/>
    <mergeCell ref="A103:B103"/>
    <mergeCell ref="A107:B107"/>
    <mergeCell ref="A110:B110"/>
    <mergeCell ref="A113:B113"/>
    <mergeCell ref="A116:B116"/>
    <mergeCell ref="A117:B117"/>
    <mergeCell ref="A122:B122"/>
    <mergeCell ref="A123:B123"/>
    <mergeCell ref="A125:B125"/>
    <mergeCell ref="A130:B130"/>
    <mergeCell ref="A131:B131"/>
    <mergeCell ref="A133:B133"/>
    <mergeCell ref="A138:B138"/>
    <mergeCell ref="A140:B140"/>
    <mergeCell ref="A143:B143"/>
    <mergeCell ref="A145:B145"/>
    <mergeCell ref="A154:B154"/>
    <mergeCell ref="A155:B155"/>
    <mergeCell ref="A157:B157"/>
    <mergeCell ref="A161:B161"/>
    <mergeCell ref="A164:B164"/>
    <mergeCell ref="A170:B170"/>
    <mergeCell ref="A171:B171"/>
    <mergeCell ref="B173:E173"/>
    <mergeCell ref="B174:E174"/>
    <mergeCell ref="B175:E175"/>
    <mergeCell ref="B176:E176"/>
    <mergeCell ref="B177:E177"/>
    <mergeCell ref="B178:E178"/>
    <mergeCell ref="B179:E179"/>
    <mergeCell ref="B180:E180"/>
    <mergeCell ref="B181:E181"/>
    <mergeCell ref="B182:E18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E24"/>
  <sheetViews>
    <sheetView workbookViewId="0" topLeftCell="A1">
      <selection activeCell="A1" sqref="A1"/>
    </sheetView>
  </sheetViews>
  <sheetFormatPr defaultColWidth="8.00390625" defaultRowHeight="15"/>
  <cols>
    <col min="1" max="1" width="10.7109375" style="0" customWidth="1"/>
    <col min="2" max="2" width="8.7109375" style="0" customWidth="1"/>
    <col min="3" max="5" width="10.7109375" style="0" customWidth="1"/>
    <col min="6" max="16384" width="8.7109375" style="0" customWidth="1"/>
  </cols>
  <sheetData>
    <row r="2" spans="1:2" ht="15">
      <c r="A2" s="11" t="s">
        <v>873</v>
      </c>
      <c r="B2" s="11"/>
    </row>
    <row r="3" spans="1:2" ht="15" customHeight="1">
      <c r="A3" s="6" t="s">
        <v>874</v>
      </c>
      <c r="B3" s="6"/>
    </row>
    <row r="4" spans="1:2" ht="15" customHeight="1">
      <c r="A4" s="6" t="s">
        <v>875</v>
      </c>
      <c r="B4" s="6"/>
    </row>
    <row r="5" spans="1:2" ht="15">
      <c r="A5" s="7" t="s">
        <v>876</v>
      </c>
      <c r="B5" s="7"/>
    </row>
    <row r="7" spans="2:5" ht="15" customHeight="1">
      <c r="B7" s="9"/>
      <c r="C7" s="6" t="s">
        <v>877</v>
      </c>
      <c r="D7" s="6"/>
      <c r="E7" s="6"/>
    </row>
    <row r="8" spans="2:5" ht="15">
      <c r="B8" s="9"/>
      <c r="C8" t="s">
        <v>27</v>
      </c>
      <c r="D8" t="s">
        <v>28</v>
      </c>
      <c r="E8" t="s">
        <v>29</v>
      </c>
    </row>
    <row r="9" spans="1:2" ht="15" customHeight="1">
      <c r="A9" s="6" t="s">
        <v>878</v>
      </c>
      <c r="B9" s="6"/>
    </row>
    <row r="11" spans="1:5" ht="15" customHeight="1">
      <c r="A11" s="6" t="s">
        <v>879</v>
      </c>
      <c r="B11" s="6"/>
      <c r="C11" s="8">
        <v>24746</v>
      </c>
      <c r="D11" s="8">
        <v>18601</v>
      </c>
      <c r="E11" s="8">
        <v>12177</v>
      </c>
    </row>
    <row r="13" spans="1:5" ht="15" customHeight="1">
      <c r="A13" s="6" t="s">
        <v>880</v>
      </c>
      <c r="B13" s="6"/>
      <c r="C13" s="5">
        <v>40587</v>
      </c>
      <c r="D13" s="5">
        <v>21630</v>
      </c>
      <c r="E13" s="5">
        <v>18912</v>
      </c>
    </row>
    <row r="15" spans="1:5" ht="15">
      <c r="A15" s="7" t="s">
        <v>881</v>
      </c>
      <c r="B15" s="7"/>
      <c r="C15" s="5">
        <v>0</v>
      </c>
      <c r="D15" s="5">
        <v>0</v>
      </c>
      <c r="E15" s="5">
        <v>154</v>
      </c>
    </row>
    <row r="17" spans="1:5" ht="15">
      <c r="A17" s="7" t="s">
        <v>457</v>
      </c>
      <c r="B17" s="7"/>
      <c r="C17" s="5">
        <v>2138</v>
      </c>
      <c r="D17" s="5">
        <v>1498</v>
      </c>
      <c r="E17" s="5">
        <v>1197</v>
      </c>
    </row>
    <row r="19" spans="1:5" ht="15" customHeight="1">
      <c r="A19" s="1" t="s">
        <v>882</v>
      </c>
      <c r="B19" s="1"/>
      <c r="C19" s="8">
        <v>67471</v>
      </c>
      <c r="D19" s="8">
        <v>41729</v>
      </c>
      <c r="E19" s="8">
        <v>32440</v>
      </c>
    </row>
    <row r="20" spans="3:5" ht="15">
      <c r="C20" t="e">
        <f>#N/A</f>
        <v>#N/A</v>
      </c>
      <c r="D20" t="e">
        <f>#N/A</f>
        <v>#N/A</v>
      </c>
      <c r="E20" t="e">
        <f>#N/A</f>
        <v>#N/A</v>
      </c>
    </row>
    <row r="22" spans="1:5" ht="15" customHeight="1">
      <c r="A22" s="12">
        <v>-1</v>
      </c>
      <c r="B22" s="6" t="s">
        <v>883</v>
      </c>
      <c r="C22" s="6"/>
      <c r="D22" s="6"/>
      <c r="E22" s="6"/>
    </row>
    <row r="23" spans="1:5" ht="15" customHeight="1">
      <c r="A23" s="12">
        <v>-2</v>
      </c>
      <c r="B23" s="6" t="s">
        <v>884</v>
      </c>
      <c r="C23" s="6"/>
      <c r="D23" s="6"/>
      <c r="E23" s="6"/>
    </row>
    <row r="24" spans="2:5" ht="15" customHeight="1">
      <c r="B24" s="6" t="s">
        <v>885</v>
      </c>
      <c r="C24" s="6"/>
      <c r="D24" s="6"/>
      <c r="E24" s="6"/>
    </row>
  </sheetData>
  <sheetProtection selectLockedCells="1" selectUnlockedCells="1"/>
  <mergeCells count="14">
    <mergeCell ref="A2:B2"/>
    <mergeCell ref="A3:B3"/>
    <mergeCell ref="A4:B4"/>
    <mergeCell ref="A5:B5"/>
    <mergeCell ref="C7:E7"/>
    <mergeCell ref="A9:B9"/>
    <mergeCell ref="A11:B11"/>
    <mergeCell ref="A13:B13"/>
    <mergeCell ref="A15:B15"/>
    <mergeCell ref="A17:B17"/>
    <mergeCell ref="A19:B19"/>
    <mergeCell ref="B22:E22"/>
    <mergeCell ref="B23:E23"/>
    <mergeCell ref="B24:E2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P25"/>
  <sheetViews>
    <sheetView workbookViewId="0" topLeftCell="A1">
      <selection activeCell="A1" sqref="A1"/>
    </sheetView>
  </sheetViews>
  <sheetFormatPr defaultColWidth="8.00390625" defaultRowHeight="15"/>
  <cols>
    <col min="1" max="1" width="8.7109375" style="0" customWidth="1"/>
    <col min="2" max="2" width="47.7109375" style="0" customWidth="1"/>
    <col min="3" max="3" width="27.7109375" style="0" customWidth="1"/>
    <col min="4" max="4" width="11.7109375" style="0" customWidth="1"/>
    <col min="5" max="5" width="8.7109375" style="0" customWidth="1"/>
    <col min="6" max="6" width="26.7109375" style="0" customWidth="1"/>
    <col min="7" max="7" width="11.7109375" style="0" customWidth="1"/>
    <col min="8" max="8" width="8.7109375" style="0" customWidth="1"/>
    <col min="9" max="9" width="27.7109375" style="0" customWidth="1"/>
    <col min="10" max="10" width="11.7109375" style="0" customWidth="1"/>
    <col min="11" max="11" width="8.7109375" style="0" customWidth="1"/>
    <col min="12" max="12" width="27.7109375" style="0" customWidth="1"/>
    <col min="13" max="13" width="11.7109375" style="0" customWidth="1"/>
    <col min="14" max="14" width="8.7109375" style="0" customWidth="1"/>
    <col min="15" max="15" width="26.7109375" style="0" customWidth="1"/>
    <col min="16" max="16" width="11.7109375" style="0" customWidth="1"/>
    <col min="17" max="16384" width="8.7109375" style="0" customWidth="1"/>
  </cols>
  <sheetData>
    <row r="2" spans="1:2" ht="15" customHeight="1">
      <c r="A2" s="1" t="s">
        <v>886</v>
      </c>
      <c r="B2" s="1"/>
    </row>
    <row r="3" spans="1:2" ht="15" customHeight="1">
      <c r="A3" s="6" t="s">
        <v>773</v>
      </c>
      <c r="B3" s="6"/>
    </row>
    <row r="4" spans="1:2" ht="15" customHeight="1">
      <c r="A4" s="6" t="s">
        <v>887</v>
      </c>
      <c r="B4" s="6"/>
    </row>
    <row r="5" spans="1:2" ht="15" customHeight="1">
      <c r="A5" s="6" t="s">
        <v>888</v>
      </c>
      <c r="B5" s="6"/>
    </row>
    <row r="6" spans="6:10" ht="15" customHeight="1">
      <c r="F6" s="6" t="s">
        <v>889</v>
      </c>
      <c r="G6" s="6"/>
      <c r="I6" s="6" t="s">
        <v>890</v>
      </c>
      <c r="J6" s="6"/>
    </row>
    <row r="7" spans="6:10" ht="15" customHeight="1">
      <c r="F7" s="6" t="s">
        <v>891</v>
      </c>
      <c r="G7" s="6"/>
      <c r="I7" s="6" t="s">
        <v>891</v>
      </c>
      <c r="J7" s="6"/>
    </row>
    <row r="8" spans="3:16" ht="15" customHeight="1">
      <c r="C8" s="6" t="s">
        <v>892</v>
      </c>
      <c r="D8" s="6"/>
      <c r="F8" s="7" t="s">
        <v>893</v>
      </c>
      <c r="G8" s="7"/>
      <c r="I8" s="7" t="s">
        <v>894</v>
      </c>
      <c r="J8" s="7"/>
      <c r="L8" s="6" t="s">
        <v>895</v>
      </c>
      <c r="M8" s="6"/>
      <c r="O8" s="7" t="s">
        <v>148</v>
      </c>
      <c r="P8" s="7"/>
    </row>
    <row r="9" spans="3:16" ht="15">
      <c r="C9" t="s">
        <v>526</v>
      </c>
      <c r="D9" t="s">
        <v>896</v>
      </c>
      <c r="F9" t="s">
        <v>526</v>
      </c>
      <c r="G9" t="s">
        <v>896</v>
      </c>
      <c r="I9" t="s">
        <v>526</v>
      </c>
      <c r="J9" t="s">
        <v>896</v>
      </c>
      <c r="L9" t="s">
        <v>526</v>
      </c>
      <c r="M9" t="s">
        <v>896</v>
      </c>
      <c r="O9" t="s">
        <v>526</v>
      </c>
      <c r="P9" t="s">
        <v>896</v>
      </c>
    </row>
    <row r="10" spans="1:2" ht="15" customHeight="1">
      <c r="A10" s="6" t="s">
        <v>897</v>
      </c>
      <c r="B10" s="6"/>
    </row>
    <row r="11" spans="2:16" ht="15">
      <c r="B11" s="2" t="s">
        <v>898</v>
      </c>
      <c r="C11" s="2" t="s">
        <v>899</v>
      </c>
      <c r="D11" t="s">
        <v>900</v>
      </c>
      <c r="F11" s="8">
        <v>15173</v>
      </c>
      <c r="G11" t="s">
        <v>901</v>
      </c>
      <c r="I11" s="8">
        <v>8305</v>
      </c>
      <c r="J11" t="s">
        <v>860</v>
      </c>
      <c r="L11" s="8">
        <v>1268</v>
      </c>
      <c r="M11" t="s">
        <v>902</v>
      </c>
      <c r="O11" s="8">
        <v>24746</v>
      </c>
      <c r="P11" t="s">
        <v>903</v>
      </c>
    </row>
    <row r="12" spans="2:16" ht="15">
      <c r="B12" s="2" t="s">
        <v>880</v>
      </c>
      <c r="C12" t="s">
        <v>255</v>
      </c>
      <c r="D12" t="s">
        <v>900</v>
      </c>
      <c r="F12" s="5">
        <v>6327</v>
      </c>
      <c r="G12" t="s">
        <v>193</v>
      </c>
      <c r="I12" s="5">
        <v>23899</v>
      </c>
      <c r="J12" t="s">
        <v>904</v>
      </c>
      <c r="L12" s="5">
        <v>10361</v>
      </c>
      <c r="M12" t="s">
        <v>905</v>
      </c>
      <c r="O12" s="5">
        <v>40587</v>
      </c>
      <c r="P12" t="s">
        <v>906</v>
      </c>
    </row>
    <row r="13" spans="2:16" ht="15">
      <c r="B13" t="s">
        <v>881</v>
      </c>
      <c r="C13" t="s">
        <v>255</v>
      </c>
      <c r="D13" t="s">
        <v>900</v>
      </c>
      <c r="F13" t="s">
        <v>255</v>
      </c>
      <c r="G13" t="s">
        <v>900</v>
      </c>
      <c r="I13" t="s">
        <v>255</v>
      </c>
      <c r="J13" t="s">
        <v>900</v>
      </c>
      <c r="L13" t="s">
        <v>255</v>
      </c>
      <c r="M13" t="s">
        <v>900</v>
      </c>
      <c r="O13" t="s">
        <v>255</v>
      </c>
      <c r="P13" t="s">
        <v>900</v>
      </c>
    </row>
    <row r="14" spans="2:16" ht="15">
      <c r="B14" t="s">
        <v>457</v>
      </c>
      <c r="C14" s="5">
        <v>2138</v>
      </c>
      <c r="D14" t="s">
        <v>907</v>
      </c>
      <c r="F14" t="s">
        <v>255</v>
      </c>
      <c r="G14" t="s">
        <v>900</v>
      </c>
      <c r="I14" t="s">
        <v>255</v>
      </c>
      <c r="J14" t="s">
        <v>900</v>
      </c>
      <c r="L14" t="s">
        <v>255</v>
      </c>
      <c r="M14" t="s">
        <v>900</v>
      </c>
      <c r="O14" s="5">
        <v>2138</v>
      </c>
      <c r="P14" t="s">
        <v>907</v>
      </c>
    </row>
    <row r="15" spans="3:16" ht="39.75" customHeight="1">
      <c r="C15" s="2" t="s">
        <v>908</v>
      </c>
      <c r="D15" s="2" t="s">
        <v>909</v>
      </c>
      <c r="F15" s="2" t="s">
        <v>910</v>
      </c>
      <c r="G15" s="2" t="s">
        <v>911</v>
      </c>
      <c r="I15" s="2" t="s">
        <v>912</v>
      </c>
      <c r="J15" s="2" t="s">
        <v>913</v>
      </c>
      <c r="L15" s="2" t="s">
        <v>914</v>
      </c>
      <c r="M15" s="2" t="s">
        <v>915</v>
      </c>
      <c r="O15" s="2" t="s">
        <v>916</v>
      </c>
      <c r="P15" s="2" t="s">
        <v>917</v>
      </c>
    </row>
    <row r="18" spans="1:2" ht="15" customHeight="1">
      <c r="A18" s="6" t="s">
        <v>918</v>
      </c>
      <c r="B18" s="6"/>
    </row>
    <row r="19" spans="2:16" ht="15">
      <c r="B19" s="2" t="s">
        <v>898</v>
      </c>
      <c r="C19" s="2" t="s">
        <v>899</v>
      </c>
      <c r="D19" t="s">
        <v>900</v>
      </c>
      <c r="F19" s="8">
        <v>17621</v>
      </c>
      <c r="G19" t="s">
        <v>787</v>
      </c>
      <c r="I19" s="2" t="s">
        <v>899</v>
      </c>
      <c r="J19" t="s">
        <v>900</v>
      </c>
      <c r="L19" s="8">
        <v>980</v>
      </c>
      <c r="M19" t="s">
        <v>919</v>
      </c>
      <c r="O19" s="8">
        <v>18601</v>
      </c>
      <c r="P19" t="s">
        <v>920</v>
      </c>
    </row>
    <row r="20" spans="2:16" ht="15">
      <c r="B20" s="2" t="s">
        <v>880</v>
      </c>
      <c r="C20" t="s">
        <v>255</v>
      </c>
      <c r="D20" t="s">
        <v>900</v>
      </c>
      <c r="F20" s="5">
        <v>3327</v>
      </c>
      <c r="G20" t="s">
        <v>193</v>
      </c>
      <c r="I20" s="5">
        <v>12418</v>
      </c>
      <c r="J20" t="s">
        <v>921</v>
      </c>
      <c r="L20" s="5">
        <v>5885</v>
      </c>
      <c r="M20" t="s">
        <v>922</v>
      </c>
      <c r="O20" s="5">
        <v>21630</v>
      </c>
      <c r="P20" t="s">
        <v>923</v>
      </c>
    </row>
    <row r="21" spans="2:16" ht="15">
      <c r="B21" t="s">
        <v>881</v>
      </c>
      <c r="C21" t="s">
        <v>255</v>
      </c>
      <c r="D21" t="s">
        <v>900</v>
      </c>
      <c r="F21" t="s">
        <v>255</v>
      </c>
      <c r="G21" t="s">
        <v>900</v>
      </c>
      <c r="I21" t="s">
        <v>255</v>
      </c>
      <c r="J21" t="s">
        <v>900</v>
      </c>
      <c r="L21" t="s">
        <v>255</v>
      </c>
      <c r="M21" t="s">
        <v>900</v>
      </c>
      <c r="O21" t="s">
        <v>255</v>
      </c>
      <c r="P21" t="s">
        <v>900</v>
      </c>
    </row>
    <row r="22" spans="2:16" ht="15">
      <c r="B22" t="s">
        <v>457</v>
      </c>
      <c r="C22" s="5">
        <v>1498</v>
      </c>
      <c r="D22" t="s">
        <v>924</v>
      </c>
      <c r="F22" t="s">
        <v>255</v>
      </c>
      <c r="G22" t="s">
        <v>900</v>
      </c>
      <c r="I22" t="s">
        <v>255</v>
      </c>
      <c r="J22" t="s">
        <v>900</v>
      </c>
      <c r="L22" t="s">
        <v>255</v>
      </c>
      <c r="M22" t="s">
        <v>900</v>
      </c>
      <c r="O22" s="5">
        <v>1498</v>
      </c>
      <c r="P22" t="s">
        <v>924</v>
      </c>
    </row>
    <row r="23" spans="3:16" ht="39.75" customHeight="1">
      <c r="C23" s="2" t="s">
        <v>925</v>
      </c>
      <c r="D23" s="2" t="s">
        <v>926</v>
      </c>
      <c r="F23" s="2" t="s">
        <v>927</v>
      </c>
      <c r="G23" s="2" t="s">
        <v>928</v>
      </c>
      <c r="I23" s="2" t="s">
        <v>929</v>
      </c>
      <c r="J23" s="2" t="s">
        <v>930</v>
      </c>
      <c r="L23" s="2" t="s">
        <v>931</v>
      </c>
      <c r="M23" s="2" t="s">
        <v>932</v>
      </c>
      <c r="O23" s="2" t="s">
        <v>933</v>
      </c>
      <c r="P23" s="2" t="s">
        <v>934</v>
      </c>
    </row>
    <row r="25" spans="1:12" ht="15" customHeight="1">
      <c r="A25" s="6" t="s">
        <v>935</v>
      </c>
      <c r="B25" s="6"/>
      <c r="C25" s="6"/>
      <c r="D25" s="6"/>
      <c r="E25" s="6"/>
      <c r="F25" s="6"/>
      <c r="G25" s="6"/>
      <c r="H25" s="6"/>
      <c r="I25" s="6"/>
      <c r="J25" s="6"/>
      <c r="K25" s="6"/>
      <c r="L25" s="6"/>
    </row>
  </sheetData>
  <sheetProtection selectLockedCells="1" selectUnlockedCells="1"/>
  <mergeCells count="16">
    <mergeCell ref="A2:B2"/>
    <mergeCell ref="A3:B3"/>
    <mergeCell ref="A4:B4"/>
    <mergeCell ref="A5:B5"/>
    <mergeCell ref="F6:G6"/>
    <mergeCell ref="I6:J6"/>
    <mergeCell ref="F7:G7"/>
    <mergeCell ref="I7:J7"/>
    <mergeCell ref="C8:D8"/>
    <mergeCell ref="F8:G8"/>
    <mergeCell ref="I8:J8"/>
    <mergeCell ref="L8:M8"/>
    <mergeCell ref="O8:P8"/>
    <mergeCell ref="A10:B10"/>
    <mergeCell ref="A18:B18"/>
    <mergeCell ref="A25:L2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J45"/>
  <sheetViews>
    <sheetView workbookViewId="0" topLeftCell="A1">
      <selection activeCell="A1" sqref="A1"/>
    </sheetView>
  </sheetViews>
  <sheetFormatPr defaultColWidth="8.00390625" defaultRowHeight="15"/>
  <cols>
    <col min="1" max="1" width="8.7109375" style="0" customWidth="1"/>
    <col min="2" max="2" width="11.7109375" style="0" customWidth="1"/>
    <col min="3" max="3" width="10.7109375" style="0" customWidth="1"/>
    <col min="4" max="4" width="11.7109375" style="0" customWidth="1"/>
    <col min="5" max="5" width="8.7109375" style="0" customWidth="1"/>
    <col min="6" max="6" width="10.7109375" style="0" customWidth="1"/>
    <col min="7" max="7" width="11.7109375" style="0" customWidth="1"/>
    <col min="8" max="8" width="8.7109375" style="0" customWidth="1"/>
    <col min="9" max="9" width="10.7109375" style="0" customWidth="1"/>
    <col min="10" max="10" width="11.7109375" style="0" customWidth="1"/>
    <col min="11" max="16384" width="8.7109375" style="0" customWidth="1"/>
  </cols>
  <sheetData>
    <row r="2" spans="1:2" ht="15" customHeight="1">
      <c r="A2" s="1" t="s">
        <v>936</v>
      </c>
      <c r="B2" s="1"/>
    </row>
    <row r="3" spans="1:10" ht="15" customHeight="1">
      <c r="A3" s="1" t="s">
        <v>773</v>
      </c>
      <c r="B3" s="1"/>
      <c r="C3" s="1"/>
      <c r="D3" s="9"/>
      <c r="E3" s="9"/>
      <c r="F3" s="9"/>
      <c r="G3" s="9"/>
      <c r="H3" s="9"/>
      <c r="J3" s="9"/>
    </row>
    <row r="4" spans="1:8" ht="15" customHeight="1">
      <c r="A4" s="6" t="s">
        <v>937</v>
      </c>
      <c r="B4" s="6"/>
      <c r="C4" s="9"/>
      <c r="D4" s="9"/>
      <c r="E4" s="9"/>
      <c r="F4" s="9"/>
      <c r="G4" s="9"/>
      <c r="H4" s="9"/>
    </row>
    <row r="5" spans="1:8" ht="15" customHeight="1">
      <c r="A5" s="6" t="s">
        <v>888</v>
      </c>
      <c r="B5" s="6"/>
      <c r="C5" s="9"/>
      <c r="D5" s="9"/>
      <c r="E5" s="9"/>
      <c r="F5" s="9"/>
      <c r="G5" s="9"/>
      <c r="H5" s="9"/>
    </row>
    <row r="7" spans="3:10" ht="15">
      <c r="C7" s="6"/>
      <c r="D7" s="6"/>
      <c r="E7" s="6"/>
      <c r="F7" s="6"/>
      <c r="G7" s="6"/>
      <c r="H7" s="6"/>
      <c r="I7" s="6"/>
      <c r="J7" s="6"/>
    </row>
    <row r="8" spans="1:10" ht="15" customHeight="1">
      <c r="A8" s="6" t="s">
        <v>938</v>
      </c>
      <c r="B8" s="6"/>
      <c r="C8" s="7" t="s">
        <v>131</v>
      </c>
      <c r="D8" s="7"/>
      <c r="F8" s="7" t="s">
        <v>132</v>
      </c>
      <c r="G8" s="7"/>
      <c r="I8" s="7" t="s">
        <v>848</v>
      </c>
      <c r="J8" s="7"/>
    </row>
    <row r="9" spans="4:10" ht="15">
      <c r="D9" t="s">
        <v>939</v>
      </c>
      <c r="G9" t="s">
        <v>939</v>
      </c>
      <c r="J9" t="s">
        <v>939</v>
      </c>
    </row>
    <row r="10" spans="3:10" ht="15">
      <c r="C10" t="s">
        <v>526</v>
      </c>
      <c r="D10" s="9" t="s">
        <v>940</v>
      </c>
      <c r="F10" t="s">
        <v>526</v>
      </c>
      <c r="G10" s="9" t="s">
        <v>940</v>
      </c>
      <c r="I10" t="s">
        <v>526</v>
      </c>
      <c r="J10" s="9" t="s">
        <v>940</v>
      </c>
    </row>
    <row r="12" spans="1:8" ht="15" customHeight="1">
      <c r="A12" s="6" t="s">
        <v>941</v>
      </c>
      <c r="B12" s="6"/>
      <c r="E12" s="9"/>
      <c r="H12" s="9"/>
    </row>
    <row r="13" spans="1:10" ht="15" customHeight="1">
      <c r="A13" s="6" t="s">
        <v>942</v>
      </c>
      <c r="B13" s="6"/>
      <c r="C13" s="8">
        <v>138031</v>
      </c>
      <c r="D13" t="s">
        <v>943</v>
      </c>
      <c r="F13" s="8">
        <v>125437</v>
      </c>
      <c r="G13" t="s">
        <v>944</v>
      </c>
      <c r="I13" s="8">
        <v>159567</v>
      </c>
      <c r="J13" t="s">
        <v>945</v>
      </c>
    </row>
    <row r="14" spans="1:10" ht="15" customHeight="1">
      <c r="A14" s="6" t="s">
        <v>946</v>
      </c>
      <c r="B14" s="6"/>
      <c r="C14" s="5">
        <v>127866</v>
      </c>
      <c r="D14" t="s">
        <v>947</v>
      </c>
      <c r="F14" s="5">
        <v>97854</v>
      </c>
      <c r="G14" t="s">
        <v>948</v>
      </c>
      <c r="I14" s="5">
        <v>80423</v>
      </c>
      <c r="J14" t="s">
        <v>949</v>
      </c>
    </row>
    <row r="15" spans="1:10" ht="15">
      <c r="A15" s="7" t="s">
        <v>261</v>
      </c>
      <c r="B15" s="7"/>
      <c r="C15" s="5">
        <v>8367</v>
      </c>
      <c r="D15" t="s">
        <v>950</v>
      </c>
      <c r="F15" s="5">
        <v>7201</v>
      </c>
      <c r="G15" t="s">
        <v>951</v>
      </c>
      <c r="I15" s="5">
        <v>8958</v>
      </c>
      <c r="J15" t="s">
        <v>854</v>
      </c>
    </row>
    <row r="16" spans="1:10" ht="15">
      <c r="A16" s="7" t="s">
        <v>952</v>
      </c>
      <c r="B16" s="7"/>
      <c r="C16" s="5">
        <v>64304</v>
      </c>
      <c r="D16" t="s">
        <v>953</v>
      </c>
      <c r="F16" s="5">
        <v>67585</v>
      </c>
      <c r="G16" t="s">
        <v>954</v>
      </c>
      <c r="I16" s="5">
        <v>48535</v>
      </c>
      <c r="J16" t="s">
        <v>955</v>
      </c>
    </row>
    <row r="17" spans="1:10" ht="15" customHeight="1">
      <c r="A17" s="6" t="s">
        <v>956</v>
      </c>
      <c r="B17" s="6"/>
      <c r="C17" s="5">
        <v>91434</v>
      </c>
      <c r="D17" t="s">
        <v>957</v>
      </c>
      <c r="F17" s="5">
        <v>78235</v>
      </c>
      <c r="G17" t="s">
        <v>958</v>
      </c>
      <c r="I17" s="5">
        <v>74268</v>
      </c>
      <c r="J17" t="s">
        <v>959</v>
      </c>
    </row>
    <row r="18" spans="2:10" ht="15">
      <c r="B18" s="9" t="s">
        <v>960</v>
      </c>
      <c r="C18" s="5">
        <v>430002</v>
      </c>
      <c r="D18" t="s">
        <v>961</v>
      </c>
      <c r="E18" s="9"/>
      <c r="F18" s="5">
        <v>376312</v>
      </c>
      <c r="G18" t="s">
        <v>961</v>
      </c>
      <c r="H18" s="9"/>
      <c r="I18" s="5">
        <v>371751</v>
      </c>
      <c r="J18" t="s">
        <v>961</v>
      </c>
    </row>
    <row r="19" spans="3:10" ht="15">
      <c r="C19" s="9"/>
      <c r="D19" s="9"/>
      <c r="E19" s="9"/>
      <c r="F19" s="9"/>
      <c r="G19" s="9"/>
      <c r="H19" s="9"/>
      <c r="I19" s="9"/>
      <c r="J19" s="9"/>
    </row>
    <row r="20" spans="1:9" ht="15" customHeight="1">
      <c r="A20" s="6" t="s">
        <v>962</v>
      </c>
      <c r="B20" s="6"/>
      <c r="C20" s="5">
        <v>2592</v>
      </c>
      <c r="E20" s="9"/>
      <c r="F20" s="5">
        <v>2675</v>
      </c>
      <c r="H20" s="9"/>
      <c r="I20" s="5">
        <v>2883</v>
      </c>
    </row>
    <row r="21" spans="1:10" ht="15">
      <c r="A21" s="7" t="s">
        <v>963</v>
      </c>
      <c r="B21" s="7"/>
      <c r="C21" s="9"/>
      <c r="D21" s="9"/>
      <c r="E21" s="9"/>
      <c r="F21" s="9"/>
      <c r="G21" s="9"/>
      <c r="H21" s="9"/>
      <c r="I21" s="9"/>
      <c r="J21" s="9"/>
    </row>
    <row r="22" spans="1:9" ht="15" customHeight="1">
      <c r="A22" s="6" t="s">
        <v>797</v>
      </c>
      <c r="B22" s="6"/>
      <c r="C22" s="5">
        <v>4577</v>
      </c>
      <c r="E22" s="9"/>
      <c r="F22" s="5">
        <v>4016</v>
      </c>
      <c r="H22" s="9"/>
      <c r="I22" s="5">
        <v>3496</v>
      </c>
    </row>
    <row r="23" spans="1:8" ht="15">
      <c r="A23" s="9"/>
      <c r="E23" s="9"/>
      <c r="H23" s="9"/>
    </row>
    <row r="24" spans="2:9" ht="15">
      <c r="B24" t="s">
        <v>267</v>
      </c>
      <c r="C24" s="8">
        <v>428017</v>
      </c>
      <c r="F24" s="8">
        <v>374971</v>
      </c>
      <c r="I24" s="8">
        <v>371138</v>
      </c>
    </row>
    <row r="25" spans="3:9" ht="15">
      <c r="C25" t="e">
        <f>#N/A</f>
        <v>#N/A</v>
      </c>
      <c r="F25" t="e">
        <f>#N/A</f>
        <v>#N/A</v>
      </c>
      <c r="I25" t="e">
        <f>#N/A</f>
        <v>#N/A</v>
      </c>
    </row>
    <row r="27" spans="1:7" ht="15" customHeight="1">
      <c r="A27" s="6" t="s">
        <v>938</v>
      </c>
      <c r="B27" s="6"/>
      <c r="C27" s="7" t="s">
        <v>964</v>
      </c>
      <c r="D27" s="7"/>
      <c r="F27" s="7" t="s">
        <v>965</v>
      </c>
      <c r="G27" s="7"/>
    </row>
    <row r="28" spans="8:10" ht="15">
      <c r="H28" s="9"/>
      <c r="I28" s="9"/>
      <c r="J28" s="9"/>
    </row>
    <row r="29" spans="4:10" ht="15">
      <c r="D29" t="s">
        <v>939</v>
      </c>
      <c r="G29" t="s">
        <v>939</v>
      </c>
      <c r="H29" s="9"/>
      <c r="I29" s="9"/>
      <c r="J29" s="9"/>
    </row>
    <row r="30" spans="3:8" ht="15">
      <c r="C30" t="s">
        <v>526</v>
      </c>
      <c r="D30" s="9" t="s">
        <v>940</v>
      </c>
      <c r="F30" t="s">
        <v>526</v>
      </c>
      <c r="G30" s="9" t="s">
        <v>940</v>
      </c>
      <c r="H30" s="9"/>
    </row>
    <row r="32" spans="1:5" ht="15" customHeight="1">
      <c r="A32" s="6" t="s">
        <v>941</v>
      </c>
      <c r="B32" s="6"/>
      <c r="E32" s="9"/>
    </row>
    <row r="33" spans="1:7" ht="15" customHeight="1">
      <c r="A33" s="6" t="s">
        <v>942</v>
      </c>
      <c r="B33" s="6"/>
      <c r="C33" s="8">
        <v>185985</v>
      </c>
      <c r="D33" t="s">
        <v>966</v>
      </c>
      <c r="F33" s="8">
        <v>194288</v>
      </c>
      <c r="G33" t="s">
        <v>967</v>
      </c>
    </row>
    <row r="34" spans="1:7" ht="15" customHeight="1">
      <c r="A34" s="6" t="s">
        <v>946</v>
      </c>
      <c r="B34" s="6"/>
      <c r="C34" s="5">
        <v>68569</v>
      </c>
      <c r="D34" t="s">
        <v>968</v>
      </c>
      <c r="F34" s="5">
        <v>61924</v>
      </c>
      <c r="G34" t="s">
        <v>969</v>
      </c>
    </row>
    <row r="35" spans="1:7" ht="15">
      <c r="A35" s="7" t="s">
        <v>261</v>
      </c>
      <c r="B35" s="7"/>
      <c r="C35" s="5">
        <v>4878</v>
      </c>
      <c r="D35" t="s">
        <v>970</v>
      </c>
      <c r="F35" s="5">
        <v>7406</v>
      </c>
      <c r="G35" t="s">
        <v>950</v>
      </c>
    </row>
    <row r="36" spans="1:7" ht="15">
      <c r="A36" s="7" t="s">
        <v>952</v>
      </c>
      <c r="B36" s="7"/>
      <c r="C36" s="5">
        <v>45438</v>
      </c>
      <c r="D36" t="s">
        <v>971</v>
      </c>
      <c r="F36" s="5">
        <v>41518</v>
      </c>
      <c r="G36" t="s">
        <v>972</v>
      </c>
    </row>
    <row r="37" spans="1:7" ht="15" customHeight="1">
      <c r="A37" s="6" t="s">
        <v>956</v>
      </c>
      <c r="B37" s="6"/>
      <c r="C37" s="5">
        <v>72778</v>
      </c>
      <c r="D37" t="s">
        <v>973</v>
      </c>
      <c r="F37" s="5">
        <v>74028</v>
      </c>
      <c r="G37" t="s">
        <v>974</v>
      </c>
    </row>
    <row r="38" spans="2:8" ht="15">
      <c r="B38" s="9" t="s">
        <v>960</v>
      </c>
      <c r="C38" s="5">
        <v>377648</v>
      </c>
      <c r="D38" t="s">
        <v>961</v>
      </c>
      <c r="E38" s="9"/>
      <c r="F38" s="5">
        <v>379164</v>
      </c>
      <c r="G38" t="s">
        <v>961</v>
      </c>
      <c r="H38" s="9"/>
    </row>
    <row r="39" spans="3:7" ht="15">
      <c r="C39" s="9"/>
      <c r="D39" s="9"/>
      <c r="E39" s="9"/>
      <c r="F39" s="9"/>
      <c r="G39" s="9"/>
    </row>
    <row r="40" spans="1:6" ht="15" customHeight="1">
      <c r="A40" s="6" t="s">
        <v>962</v>
      </c>
      <c r="B40" s="6"/>
      <c r="C40" s="5">
        <v>2835</v>
      </c>
      <c r="E40" s="9"/>
      <c r="F40" s="5">
        <v>2660</v>
      </c>
    </row>
    <row r="41" spans="1:7" ht="15">
      <c r="A41" s="7" t="s">
        <v>963</v>
      </c>
      <c r="B41" s="7"/>
      <c r="C41" s="9"/>
      <c r="D41" s="9"/>
      <c r="E41" s="9"/>
      <c r="F41" s="9"/>
      <c r="G41" s="9"/>
    </row>
    <row r="42" spans="1:6" ht="15" customHeight="1">
      <c r="A42" s="6" t="s">
        <v>797</v>
      </c>
      <c r="B42" s="6"/>
      <c r="C42" s="5">
        <v>3778</v>
      </c>
      <c r="E42" s="9"/>
      <c r="F42" s="5">
        <v>3498</v>
      </c>
    </row>
    <row r="43" spans="1:5" ht="15">
      <c r="A43" s="9"/>
      <c r="E43" s="9"/>
    </row>
    <row r="44" spans="2:6" ht="15">
      <c r="B44" t="s">
        <v>267</v>
      </c>
      <c r="C44" s="8">
        <v>376705</v>
      </c>
      <c r="F44" s="8">
        <v>378326</v>
      </c>
    </row>
    <row r="45" spans="3:6" ht="15">
      <c r="C45" t="e">
        <f>#N/A</f>
        <v>#N/A</v>
      </c>
      <c r="F45" t="e">
        <f>#N/A</f>
        <v>#N/A</v>
      </c>
    </row>
  </sheetData>
  <sheetProtection selectLockedCells="1" selectUnlockedCells="1"/>
  <mergeCells count="30">
    <mergeCell ref="A2:B2"/>
    <mergeCell ref="A3:C3"/>
    <mergeCell ref="A4:B4"/>
    <mergeCell ref="A5:B5"/>
    <mergeCell ref="C7:J7"/>
    <mergeCell ref="A8:B8"/>
    <mergeCell ref="C8:D8"/>
    <mergeCell ref="F8:G8"/>
    <mergeCell ref="I8:J8"/>
    <mergeCell ref="A12:B12"/>
    <mergeCell ref="A13:B13"/>
    <mergeCell ref="A14:B14"/>
    <mergeCell ref="A15:B15"/>
    <mergeCell ref="A16:B16"/>
    <mergeCell ref="A17:B17"/>
    <mergeCell ref="A20:B20"/>
    <mergeCell ref="A21:B21"/>
    <mergeCell ref="A22:B22"/>
    <mergeCell ref="A27:B27"/>
    <mergeCell ref="C27:D27"/>
    <mergeCell ref="F27:G27"/>
    <mergeCell ref="A32:B32"/>
    <mergeCell ref="A33:B33"/>
    <mergeCell ref="A34:B34"/>
    <mergeCell ref="A35:B35"/>
    <mergeCell ref="A36:B36"/>
    <mergeCell ref="A37:B37"/>
    <mergeCell ref="A40:B40"/>
    <mergeCell ref="A41:B41"/>
    <mergeCell ref="A42:B4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2" width="8.7109375" style="0" customWidth="1"/>
    <col min="3" max="3" width="7.7109375" style="0" customWidth="1"/>
    <col min="4" max="4" width="28.7109375" style="0" customWidth="1"/>
    <col min="5" max="7" width="27.7109375" style="0" customWidth="1"/>
    <col min="8" max="8" width="28.7109375" style="0" customWidth="1"/>
    <col min="9" max="16384" width="8.7109375" style="0" customWidth="1"/>
  </cols>
  <sheetData>
    <row r="2" spans="1:4" ht="15" customHeight="1">
      <c r="A2" s="1" t="s">
        <v>25</v>
      </c>
      <c r="B2" s="1"/>
      <c r="C2" s="1"/>
      <c r="D2" s="1"/>
    </row>
    <row r="3" spans="4:8" ht="15" customHeight="1">
      <c r="D3" s="6" t="s">
        <v>26</v>
      </c>
      <c r="E3" s="6"/>
      <c r="F3" s="6"/>
      <c r="G3" s="6"/>
      <c r="H3" s="6"/>
    </row>
    <row r="4" spans="4:8" ht="15">
      <c r="D4" t="s">
        <v>27</v>
      </c>
      <c r="E4" t="s">
        <v>28</v>
      </c>
      <c r="F4" t="s">
        <v>29</v>
      </c>
      <c r="G4" t="s">
        <v>30</v>
      </c>
      <c r="H4" t="s">
        <v>31</v>
      </c>
    </row>
    <row r="5" spans="4:8" ht="15" customHeight="1">
      <c r="D5" s="6" t="s">
        <v>32</v>
      </c>
      <c r="E5" s="6"/>
      <c r="F5" s="6"/>
      <c r="G5" s="6"/>
      <c r="H5" s="6"/>
    </row>
    <row r="6" spans="1:3" ht="15">
      <c r="A6" s="7" t="s">
        <v>33</v>
      </c>
      <c r="B6" s="7"/>
      <c r="C6" s="7"/>
    </row>
    <row r="7" spans="2:8" ht="15">
      <c r="B7" s="7" t="s">
        <v>34</v>
      </c>
      <c r="C7" s="7"/>
      <c r="D7" s="8">
        <v>27660</v>
      </c>
      <c r="E7" s="8">
        <v>28586</v>
      </c>
      <c r="F7" s="8">
        <v>31664</v>
      </c>
      <c r="G7" s="8">
        <v>35800</v>
      </c>
      <c r="H7" s="8">
        <v>32406</v>
      </c>
    </row>
    <row r="8" spans="2:8" ht="15">
      <c r="B8" s="7" t="s">
        <v>35</v>
      </c>
      <c r="C8" s="7"/>
      <c r="D8" s="5">
        <v>12079</v>
      </c>
      <c r="E8" s="5">
        <v>13769</v>
      </c>
      <c r="F8" s="5">
        <v>16998</v>
      </c>
      <c r="G8" s="5">
        <v>21754</v>
      </c>
      <c r="H8" s="5">
        <v>18352</v>
      </c>
    </row>
    <row r="9" spans="4:8" ht="15">
      <c r="D9" s="9"/>
      <c r="E9" s="9"/>
      <c r="F9" s="9"/>
      <c r="G9" s="9"/>
      <c r="H9" s="9"/>
    </row>
    <row r="10" spans="2:8" ht="15">
      <c r="B10" s="7" t="s">
        <v>36</v>
      </c>
      <c r="C10" s="7"/>
      <c r="D10" s="5">
        <v>15581</v>
      </c>
      <c r="E10" s="5">
        <v>14817</v>
      </c>
      <c r="F10" s="5">
        <v>14666</v>
      </c>
      <c r="G10" s="5">
        <v>14046</v>
      </c>
      <c r="H10" s="5">
        <v>14054</v>
      </c>
    </row>
    <row r="12" spans="2:8" ht="15">
      <c r="B12" s="7" t="s">
        <v>37</v>
      </c>
      <c r="C12" s="7"/>
      <c r="D12" s="5">
        <v>962</v>
      </c>
      <c r="E12" s="5">
        <v>1091</v>
      </c>
      <c r="F12" s="5">
        <v>842</v>
      </c>
      <c r="G12" s="5">
        <v>781</v>
      </c>
      <c r="H12" s="5">
        <v>1072</v>
      </c>
    </row>
    <row r="13" spans="2:8" ht="15">
      <c r="B13" s="7" t="s">
        <v>38</v>
      </c>
      <c r="C13" s="7"/>
      <c r="D13" s="5">
        <v>5134</v>
      </c>
      <c r="E13" s="5">
        <v>4615</v>
      </c>
      <c r="F13" s="5">
        <v>3675</v>
      </c>
      <c r="G13" s="5">
        <v>2934</v>
      </c>
      <c r="H13" s="5">
        <v>2451</v>
      </c>
    </row>
    <row r="14" spans="2:8" ht="15">
      <c r="B14" s="7" t="s">
        <v>39</v>
      </c>
      <c r="C14" s="7"/>
      <c r="D14" s="5">
        <v>201</v>
      </c>
      <c r="E14" s="5">
        <v>921</v>
      </c>
      <c r="F14" s="5">
        <v>547</v>
      </c>
      <c r="G14" s="5">
        <v>148</v>
      </c>
      <c r="H14" s="5">
        <v>84</v>
      </c>
    </row>
    <row r="15" spans="2:8" ht="15">
      <c r="B15" s="7" t="s">
        <v>40</v>
      </c>
      <c r="C15" s="7"/>
      <c r="D15" s="5">
        <v>14799</v>
      </c>
      <c r="E15" s="5">
        <v>13530</v>
      </c>
      <c r="F15" s="5">
        <v>12146</v>
      </c>
      <c r="G15" s="5">
        <v>10975</v>
      </c>
      <c r="H15" s="5">
        <v>10543</v>
      </c>
    </row>
    <row r="17" spans="2:8" ht="15">
      <c r="B17" s="7" t="s">
        <v>41</v>
      </c>
      <c r="C17" s="7"/>
      <c r="D17" s="5">
        <v>5155</v>
      </c>
      <c r="E17" s="5">
        <v>5732</v>
      </c>
      <c r="F17" s="5">
        <v>5900</v>
      </c>
      <c r="G17" s="5">
        <v>5372</v>
      </c>
      <c r="H17" s="5">
        <v>4974</v>
      </c>
    </row>
    <row r="18" spans="2:8" ht="15">
      <c r="B18" s="7" t="s">
        <v>42</v>
      </c>
      <c r="C18" s="7"/>
      <c r="D18" s="5">
        <v>1643</v>
      </c>
      <c r="E18" s="5">
        <v>1877</v>
      </c>
      <c r="F18" s="5">
        <v>2047</v>
      </c>
      <c r="G18" s="5">
        <v>1888</v>
      </c>
      <c r="H18" s="5">
        <v>1764</v>
      </c>
    </row>
    <row r="20" spans="2:8" ht="39.75" customHeight="1">
      <c r="B20" s="6" t="s">
        <v>43</v>
      </c>
      <c r="C20" s="6"/>
      <c r="D20" s="2" t="s">
        <v>44</v>
      </c>
      <c r="E20" s="2" t="s">
        <v>45</v>
      </c>
      <c r="F20" s="2" t="s">
        <v>46</v>
      </c>
      <c r="G20" s="2" t="s">
        <v>47</v>
      </c>
      <c r="H20" s="2" t="s">
        <v>48</v>
      </c>
    </row>
    <row r="22" spans="1:3" ht="15">
      <c r="A22" s="7" t="s">
        <v>49</v>
      </c>
      <c r="B22" s="7"/>
      <c r="C22" s="7"/>
    </row>
    <row r="23" spans="2:3" ht="15">
      <c r="B23" s="7" t="s">
        <v>50</v>
      </c>
      <c r="C23" s="7"/>
    </row>
    <row r="24" spans="3:8" ht="15">
      <c r="C24" t="s">
        <v>51</v>
      </c>
      <c r="D24" s="10">
        <v>1.38</v>
      </c>
      <c r="E24" s="10">
        <v>1.46</v>
      </c>
      <c r="F24" s="10">
        <v>1.48</v>
      </c>
      <c r="G24" s="10">
        <v>1.32</v>
      </c>
      <c r="H24" s="10">
        <v>1.17</v>
      </c>
    </row>
    <row r="25" spans="3:8" ht="15">
      <c r="C25" t="s">
        <v>52</v>
      </c>
      <c r="D25" s="10">
        <v>1.35</v>
      </c>
      <c r="E25" s="10">
        <v>1.44</v>
      </c>
      <c r="F25" s="10">
        <v>1.44</v>
      </c>
      <c r="G25" s="10">
        <v>1.3</v>
      </c>
      <c r="H25" s="10">
        <v>1.17</v>
      </c>
    </row>
    <row r="26" spans="2:8" ht="15">
      <c r="B26" s="7" t="s">
        <v>53</v>
      </c>
      <c r="C26" s="7"/>
      <c r="D26" s="10">
        <v>0.35</v>
      </c>
      <c r="E26" s="10">
        <v>0.32</v>
      </c>
      <c r="F26" s="10">
        <v>0.25</v>
      </c>
      <c r="G26" s="10">
        <v>0.25</v>
      </c>
      <c r="H26" s="10">
        <v>0.23</v>
      </c>
    </row>
    <row r="27" spans="1:3" ht="15">
      <c r="A27" s="7" t="s">
        <v>54</v>
      </c>
      <c r="B27" s="7"/>
      <c r="C27" s="7"/>
    </row>
    <row r="28" spans="2:8" ht="15">
      <c r="B28" s="11" t="s">
        <v>55</v>
      </c>
      <c r="C28" s="11"/>
      <c r="D28" s="8">
        <v>538754</v>
      </c>
      <c r="E28" s="8">
        <v>467684</v>
      </c>
      <c r="F28" s="8">
        <v>442216</v>
      </c>
      <c r="G28" s="8">
        <v>431298</v>
      </c>
      <c r="H28" s="8">
        <v>433852</v>
      </c>
    </row>
    <row r="29" spans="2:8" ht="15">
      <c r="B29" s="7" t="s">
        <v>56</v>
      </c>
      <c r="C29" s="7"/>
      <c r="D29" s="5">
        <v>432594</v>
      </c>
      <c r="E29" s="5">
        <v>378987</v>
      </c>
      <c r="F29" s="5">
        <v>374634</v>
      </c>
      <c r="G29" s="5">
        <v>380483</v>
      </c>
      <c r="H29" s="5">
        <v>381824</v>
      </c>
    </row>
    <row r="30" spans="2:8" ht="15">
      <c r="B30" s="7" t="s">
        <v>57</v>
      </c>
      <c r="C30" s="7"/>
      <c r="D30" s="5">
        <v>377820</v>
      </c>
      <c r="E30" s="5">
        <v>318743</v>
      </c>
      <c r="F30" s="5">
        <v>303198</v>
      </c>
      <c r="G30" s="5">
        <v>274136</v>
      </c>
      <c r="H30" s="5">
        <v>259982</v>
      </c>
    </row>
    <row r="31" spans="2:8" ht="15">
      <c r="B31" s="7" t="s">
        <v>58</v>
      </c>
      <c r="C31" s="7"/>
      <c r="D31" s="5">
        <v>96558</v>
      </c>
      <c r="E31" s="5">
        <v>93769</v>
      </c>
      <c r="F31" s="5">
        <v>93130</v>
      </c>
      <c r="G31" s="5">
        <v>115222</v>
      </c>
      <c r="H31" s="5">
        <v>129801</v>
      </c>
    </row>
    <row r="32" spans="2:8" ht="15">
      <c r="B32" s="11" t="s">
        <v>59</v>
      </c>
      <c r="C32" s="11"/>
      <c r="D32" s="5">
        <v>36453</v>
      </c>
      <c r="E32" s="5">
        <v>36499</v>
      </c>
      <c r="F32" s="5">
        <v>34731</v>
      </c>
      <c r="G32" s="5">
        <v>30445</v>
      </c>
      <c r="H32" s="5">
        <v>28126</v>
      </c>
    </row>
    <row r="33" spans="1:3" ht="15">
      <c r="A33" s="7" t="s">
        <v>60</v>
      </c>
      <c r="B33" s="7"/>
      <c r="C33" s="7"/>
    </row>
    <row r="34" spans="2:8" ht="15">
      <c r="B34" s="7" t="s">
        <v>61</v>
      </c>
      <c r="C34" s="7"/>
      <c r="D34" t="s">
        <v>62</v>
      </c>
      <c r="E34" t="s">
        <v>63</v>
      </c>
      <c r="F34" t="s">
        <v>64</v>
      </c>
      <c r="G34" t="s">
        <v>65</v>
      </c>
      <c r="H34" t="s">
        <v>66</v>
      </c>
    </row>
    <row r="35" spans="2:8" ht="15">
      <c r="B35" s="7" t="s">
        <v>67</v>
      </c>
      <c r="C35" s="7"/>
      <c r="D35" t="s">
        <v>68</v>
      </c>
      <c r="E35" t="s">
        <v>69</v>
      </c>
      <c r="F35" t="s">
        <v>70</v>
      </c>
      <c r="G35" t="s">
        <v>71</v>
      </c>
      <c r="H35" t="s">
        <v>72</v>
      </c>
    </row>
    <row r="36" spans="2:8" ht="15" customHeight="1">
      <c r="B36" s="6" t="s">
        <v>73</v>
      </c>
      <c r="C36" s="6"/>
      <c r="D36" t="s">
        <v>74</v>
      </c>
      <c r="E36" t="s">
        <v>75</v>
      </c>
      <c r="F36" t="s">
        <v>74</v>
      </c>
      <c r="G36" t="s">
        <v>76</v>
      </c>
      <c r="H36" t="s">
        <v>77</v>
      </c>
    </row>
    <row r="37" spans="2:8" ht="15">
      <c r="B37" s="7" t="s">
        <v>78</v>
      </c>
      <c r="C37" s="7"/>
      <c r="D37" t="s">
        <v>79</v>
      </c>
      <c r="E37" t="s">
        <v>80</v>
      </c>
      <c r="F37" t="s">
        <v>81</v>
      </c>
      <c r="G37" t="s">
        <v>82</v>
      </c>
      <c r="H37" t="s">
        <v>83</v>
      </c>
    </row>
    <row r="38" spans="1:8" ht="15" customHeight="1">
      <c r="A38" s="6" t="s">
        <v>84</v>
      </c>
      <c r="B38" s="6"/>
      <c r="C38" s="6"/>
      <c r="D38" s="6"/>
      <c r="E38" s="6"/>
      <c r="F38" s="6"/>
      <c r="G38" s="6"/>
      <c r="H38" s="6"/>
    </row>
    <row r="39" spans="1:8" ht="15" customHeight="1">
      <c r="A39" s="6" t="s">
        <v>85</v>
      </c>
      <c r="B39" s="6"/>
      <c r="C39" s="6"/>
      <c r="D39" s="6"/>
      <c r="E39" s="6"/>
      <c r="F39" s="6"/>
      <c r="G39" s="6"/>
      <c r="H39" s="6"/>
    </row>
    <row r="40" spans="1:8" ht="15" customHeight="1">
      <c r="A40" s="6" t="s">
        <v>86</v>
      </c>
      <c r="B40" s="6"/>
      <c r="C40" s="6"/>
      <c r="D40" s="6"/>
      <c r="E40" s="6"/>
      <c r="F40" s="6"/>
      <c r="G40" s="6"/>
      <c r="H40" s="6"/>
    </row>
  </sheetData>
  <sheetProtection selectLockedCells="1" selectUnlockedCells="1"/>
  <mergeCells count="31">
    <mergeCell ref="A2:D2"/>
    <mergeCell ref="D3:H3"/>
    <mergeCell ref="D5:H5"/>
    <mergeCell ref="A6:C6"/>
    <mergeCell ref="B7:C7"/>
    <mergeCell ref="B8:C8"/>
    <mergeCell ref="B10:C10"/>
    <mergeCell ref="B12:C12"/>
    <mergeCell ref="B13:C13"/>
    <mergeCell ref="B14:C14"/>
    <mergeCell ref="B15:C15"/>
    <mergeCell ref="B17:C17"/>
    <mergeCell ref="B18:C18"/>
    <mergeCell ref="B20:C20"/>
    <mergeCell ref="A22:C22"/>
    <mergeCell ref="B23:C23"/>
    <mergeCell ref="B26:C26"/>
    <mergeCell ref="A27:C27"/>
    <mergeCell ref="B28:C28"/>
    <mergeCell ref="B29:C29"/>
    <mergeCell ref="B30:C30"/>
    <mergeCell ref="B31:C31"/>
    <mergeCell ref="B32:C32"/>
    <mergeCell ref="A33:C33"/>
    <mergeCell ref="B34:C34"/>
    <mergeCell ref="B35:C35"/>
    <mergeCell ref="B36:C36"/>
    <mergeCell ref="B37:C37"/>
    <mergeCell ref="A38:H38"/>
    <mergeCell ref="A39:H39"/>
    <mergeCell ref="A40:H4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8.00390625" defaultRowHeight="15"/>
  <cols>
    <col min="1" max="1" width="28.7109375" style="0" customWidth="1"/>
    <col min="2" max="2" width="13.7109375" style="0" customWidth="1"/>
    <col min="3" max="3" width="12.7109375" style="0" customWidth="1"/>
    <col min="4" max="5" width="13.7109375" style="0" customWidth="1"/>
    <col min="6" max="6" width="10.7109375" style="0" customWidth="1"/>
    <col min="7" max="16384" width="8.7109375" style="0" customWidth="1"/>
  </cols>
  <sheetData>
    <row r="2" ht="15">
      <c r="A2" s="9" t="s">
        <v>975</v>
      </c>
    </row>
    <row r="3" spans="1:3" ht="15" customHeight="1">
      <c r="A3" s="6" t="s">
        <v>874</v>
      </c>
      <c r="B3" s="6"/>
      <c r="C3" s="6"/>
    </row>
    <row r="4" spans="1:3" ht="15" customHeight="1">
      <c r="A4" s="6" t="s">
        <v>976</v>
      </c>
      <c r="B4" s="6"/>
      <c r="C4" s="6"/>
    </row>
    <row r="5" spans="1:2" ht="15">
      <c r="A5" s="7" t="s">
        <v>977</v>
      </c>
      <c r="B5" s="7"/>
    </row>
    <row r="7" spans="2:6" ht="15">
      <c r="B7" s="2" t="s">
        <v>978</v>
      </c>
      <c r="C7" s="2" t="s">
        <v>979</v>
      </c>
      <c r="D7" s="2" t="s">
        <v>980</v>
      </c>
      <c r="E7" s="2" t="s">
        <v>981</v>
      </c>
      <c r="F7" t="s">
        <v>148</v>
      </c>
    </row>
    <row r="8" spans="2:6" ht="15">
      <c r="B8" s="2" t="s">
        <v>982</v>
      </c>
      <c r="C8" t="s">
        <v>983</v>
      </c>
      <c r="D8" t="s">
        <v>983</v>
      </c>
      <c r="E8" t="s">
        <v>983</v>
      </c>
      <c r="F8" t="s">
        <v>203</v>
      </c>
    </row>
    <row r="9" ht="15">
      <c r="A9" t="s">
        <v>984</v>
      </c>
    </row>
    <row r="10" spans="1:6" ht="15">
      <c r="A10" t="s">
        <v>985</v>
      </c>
      <c r="B10" s="8">
        <v>40884</v>
      </c>
      <c r="C10" s="8">
        <v>12789</v>
      </c>
      <c r="D10" s="8">
        <v>22280</v>
      </c>
      <c r="E10" s="8">
        <v>62078</v>
      </c>
      <c r="F10" s="8">
        <v>138031</v>
      </c>
    </row>
    <row r="11" spans="1:6" ht="15">
      <c r="A11" t="s">
        <v>952</v>
      </c>
      <c r="B11" s="5">
        <v>80775</v>
      </c>
      <c r="C11" s="5">
        <v>43413</v>
      </c>
      <c r="D11" s="5">
        <v>65</v>
      </c>
      <c r="E11" s="5">
        <v>3613</v>
      </c>
      <c r="F11" s="5">
        <v>127866</v>
      </c>
    </row>
    <row r="12" spans="1:6" ht="15">
      <c r="A12" t="s">
        <v>261</v>
      </c>
      <c r="B12" s="5">
        <v>7941</v>
      </c>
      <c r="C12" s="5">
        <v>426</v>
      </c>
      <c r="D12" s="5">
        <v>0</v>
      </c>
      <c r="E12" s="5">
        <v>0</v>
      </c>
      <c r="F12" s="5">
        <v>8367</v>
      </c>
    </row>
    <row r="14" ht="15">
      <c r="A14" t="s">
        <v>986</v>
      </c>
    </row>
    <row r="15" spans="1:6" ht="15">
      <c r="A15" t="s">
        <v>952</v>
      </c>
      <c r="B15" s="5">
        <v>31991</v>
      </c>
      <c r="C15" s="5">
        <v>30215</v>
      </c>
      <c r="D15" s="5">
        <v>1633</v>
      </c>
      <c r="E15" s="5">
        <v>465</v>
      </c>
      <c r="F15" s="5">
        <v>64304</v>
      </c>
    </row>
    <row r="16" spans="1:6" ht="15">
      <c r="A16" t="s">
        <v>157</v>
      </c>
      <c r="B16" s="5">
        <v>1182</v>
      </c>
      <c r="C16" s="5">
        <v>30030</v>
      </c>
      <c r="D16" s="5">
        <v>15698</v>
      </c>
      <c r="E16" s="5">
        <v>44524</v>
      </c>
      <c r="F16" s="5">
        <v>91434</v>
      </c>
    </row>
    <row r="17" spans="1:6" ht="15">
      <c r="A17" s="9" t="s">
        <v>960</v>
      </c>
      <c r="B17" s="8">
        <v>162773</v>
      </c>
      <c r="C17" s="8">
        <v>116873</v>
      </c>
      <c r="D17" s="8">
        <v>39676</v>
      </c>
      <c r="E17" s="8">
        <v>110680</v>
      </c>
      <c r="F17" s="8">
        <v>430002</v>
      </c>
    </row>
    <row r="18" spans="2:6" ht="15">
      <c r="B18" t="e">
        <f>#N/A</f>
        <v>#N/A</v>
      </c>
      <c r="C18" t="e">
        <f>#N/A</f>
        <v>#N/A</v>
      </c>
      <c r="D18" t="e">
        <f>#N/A</f>
        <v>#N/A</v>
      </c>
      <c r="E18" t="e">
        <f>#N/A</f>
        <v>#N/A</v>
      </c>
      <c r="F18" t="e">
        <f>#N/A</f>
        <v>#N/A</v>
      </c>
    </row>
    <row r="20" ht="15">
      <c r="A20" t="s">
        <v>987</v>
      </c>
    </row>
    <row r="21" ht="15">
      <c r="A21" t="s">
        <v>988</v>
      </c>
    </row>
    <row r="22" spans="1:2" ht="15">
      <c r="A22" t="s">
        <v>989</v>
      </c>
      <c r="B22" s="5">
        <v>206968</v>
      </c>
    </row>
    <row r="23" ht="15">
      <c r="A23" t="s">
        <v>990</v>
      </c>
    </row>
    <row r="24" spans="1:2" ht="15">
      <c r="A24" t="s">
        <v>991</v>
      </c>
      <c r="B24" s="5">
        <v>60261</v>
      </c>
    </row>
    <row r="25" spans="1:2" ht="15">
      <c r="A25" s="9" t="s">
        <v>992</v>
      </c>
      <c r="B25" s="5">
        <v>267229</v>
      </c>
    </row>
    <row r="26" ht="15">
      <c r="B26" t="e">
        <f>#N/A</f>
        <v>#N/A</v>
      </c>
    </row>
    <row r="28" spans="1:6" ht="15" customHeight="1">
      <c r="A28" s="6" t="s">
        <v>993</v>
      </c>
      <c r="B28" s="6"/>
      <c r="C28" s="6"/>
      <c r="D28" s="6"/>
      <c r="E28" s="6"/>
      <c r="F28" s="6"/>
    </row>
    <row r="29" spans="1:6" ht="15" customHeight="1">
      <c r="A29" s="6" t="s">
        <v>994</v>
      </c>
      <c r="B29" s="6"/>
      <c r="C29" s="6"/>
      <c r="D29" s="6"/>
      <c r="E29" s="6"/>
      <c r="F29" s="6"/>
    </row>
  </sheetData>
  <sheetProtection selectLockedCells="1" selectUnlockedCells="1"/>
  <mergeCells count="5">
    <mergeCell ref="A3:C3"/>
    <mergeCell ref="A4:C4"/>
    <mergeCell ref="A5:B5"/>
    <mergeCell ref="A28:F28"/>
    <mergeCell ref="A29:F2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G54"/>
  <sheetViews>
    <sheetView workbookViewId="0" topLeftCell="A1">
      <selection activeCell="A1" sqref="A1"/>
    </sheetView>
  </sheetViews>
  <sheetFormatPr defaultColWidth="8.00390625" defaultRowHeight="15"/>
  <cols>
    <col min="1" max="1" width="10.7109375" style="0" customWidth="1"/>
    <col min="2" max="2" width="42.7109375" style="0" customWidth="1"/>
    <col min="3" max="7" width="10.7109375" style="0" customWidth="1"/>
    <col min="8" max="16384" width="8.7109375" style="0" customWidth="1"/>
  </cols>
  <sheetData>
    <row r="2" spans="1:2" ht="15" customHeight="1">
      <c r="A2" s="1" t="s">
        <v>995</v>
      </c>
      <c r="B2" s="1"/>
    </row>
    <row r="3" spans="1:4" ht="15" customHeight="1">
      <c r="A3" s="6" t="s">
        <v>773</v>
      </c>
      <c r="B3" s="6"/>
      <c r="C3" s="9"/>
      <c r="D3" s="9"/>
    </row>
    <row r="4" spans="1:3" ht="15" customHeight="1">
      <c r="A4" s="6" t="s">
        <v>996</v>
      </c>
      <c r="B4" s="6"/>
      <c r="C4" s="9"/>
    </row>
    <row r="5" spans="1:3" ht="15" customHeight="1">
      <c r="A5" s="6" t="s">
        <v>888</v>
      </c>
      <c r="B5" s="6"/>
      <c r="C5" s="9"/>
    </row>
    <row r="8" spans="1:7" ht="15" customHeight="1">
      <c r="A8" s="6" t="s">
        <v>997</v>
      </c>
      <c r="B8" s="6"/>
      <c r="C8" t="s">
        <v>27</v>
      </c>
      <c r="D8" t="s">
        <v>28</v>
      </c>
      <c r="E8" t="s">
        <v>29</v>
      </c>
      <c r="F8" t="s">
        <v>30</v>
      </c>
      <c r="G8" t="s">
        <v>31</v>
      </c>
    </row>
    <row r="10" spans="1:7" ht="15" customHeight="1">
      <c r="A10" s="6" t="s">
        <v>998</v>
      </c>
      <c r="B10" s="6"/>
      <c r="C10" s="8">
        <v>395774</v>
      </c>
      <c r="D10" s="8">
        <v>380948</v>
      </c>
      <c r="E10" s="8">
        <v>370195</v>
      </c>
      <c r="F10" s="8">
        <v>381922</v>
      </c>
      <c r="G10" s="8">
        <v>353142</v>
      </c>
    </row>
    <row r="11" spans="3:7" ht="15">
      <c r="C11" t="e">
        <f>#N/A</f>
        <v>#N/A</v>
      </c>
      <c r="D11" t="e">
        <f>#N/A</f>
        <v>#N/A</v>
      </c>
      <c r="E11" t="e">
        <f>#N/A</f>
        <v>#N/A</v>
      </c>
      <c r="F11" t="e">
        <f>#N/A</f>
        <v>#N/A</v>
      </c>
      <c r="G11" t="e">
        <f>#N/A</f>
        <v>#N/A</v>
      </c>
    </row>
    <row r="13" spans="1:7" ht="15" customHeight="1">
      <c r="A13" s="6" t="s">
        <v>999</v>
      </c>
      <c r="B13" s="6"/>
      <c r="C13" s="8">
        <v>432594</v>
      </c>
      <c r="D13" s="8">
        <v>378987</v>
      </c>
      <c r="E13" s="8">
        <v>374634</v>
      </c>
      <c r="F13" s="8">
        <v>380483</v>
      </c>
      <c r="G13" s="8">
        <v>381824</v>
      </c>
    </row>
    <row r="14" spans="3:7" ht="15">
      <c r="C14" t="e">
        <f>#N/A</f>
        <v>#N/A</v>
      </c>
      <c r="D14" t="e">
        <f>#N/A</f>
        <v>#N/A</v>
      </c>
      <c r="E14" t="e">
        <f>#N/A</f>
        <v>#N/A</v>
      </c>
      <c r="F14" t="e">
        <f>#N/A</f>
        <v>#N/A</v>
      </c>
      <c r="G14" t="e">
        <f>#N/A</f>
        <v>#N/A</v>
      </c>
    </row>
    <row r="16" spans="1:7" ht="15" customHeight="1">
      <c r="A16" s="6" t="s">
        <v>1000</v>
      </c>
      <c r="B16" s="6"/>
      <c r="C16" s="8">
        <v>4016</v>
      </c>
      <c r="D16" s="8">
        <v>3496</v>
      </c>
      <c r="E16" s="8">
        <v>3778</v>
      </c>
      <c r="F16" s="8">
        <v>3498</v>
      </c>
      <c r="G16" s="8">
        <v>2924</v>
      </c>
    </row>
    <row r="18" spans="1:2" ht="15" customHeight="1">
      <c r="A18" s="6" t="s">
        <v>1001</v>
      </c>
      <c r="B18" s="6"/>
    </row>
    <row r="19" spans="2:7" ht="15">
      <c r="B19" s="2" t="s">
        <v>1002</v>
      </c>
      <c r="C19" s="5">
        <v>142</v>
      </c>
      <c r="D19" s="5">
        <v>120</v>
      </c>
      <c r="E19" s="5">
        <v>69</v>
      </c>
      <c r="F19" s="5">
        <v>27</v>
      </c>
      <c r="G19" s="5">
        <v>81</v>
      </c>
    </row>
    <row r="20" spans="2:7" ht="15">
      <c r="B20" s="2" t="s">
        <v>1003</v>
      </c>
      <c r="C20" s="5">
        <v>124</v>
      </c>
      <c r="D20" s="5">
        <v>22</v>
      </c>
      <c r="E20" s="5">
        <v>413</v>
      </c>
      <c r="F20" s="5">
        <v>0</v>
      </c>
      <c r="G20" s="5">
        <v>46</v>
      </c>
    </row>
    <row r="21" spans="2:7" ht="15">
      <c r="B21" t="s">
        <v>952</v>
      </c>
      <c r="C21" s="5">
        <v>49</v>
      </c>
      <c r="D21" s="5">
        <v>130</v>
      </c>
      <c r="E21" s="5">
        <v>200</v>
      </c>
      <c r="F21" s="5">
        <v>69</v>
      </c>
      <c r="G21" s="5">
        <v>10</v>
      </c>
    </row>
    <row r="22" spans="2:7" ht="15">
      <c r="B22" t="s">
        <v>157</v>
      </c>
      <c r="C22" s="5">
        <v>422</v>
      </c>
      <c r="D22" s="5">
        <v>699</v>
      </c>
      <c r="E22" s="5">
        <v>650</v>
      </c>
      <c r="F22" s="5">
        <v>648</v>
      </c>
      <c r="G22" s="5">
        <v>627</v>
      </c>
    </row>
    <row r="24" spans="1:7" ht="15" customHeight="1">
      <c r="A24" s="1" t="s">
        <v>1004</v>
      </c>
      <c r="B24" s="1"/>
      <c r="C24" s="5">
        <v>737</v>
      </c>
      <c r="D24" s="5">
        <v>971</v>
      </c>
      <c r="E24" s="5">
        <v>1332</v>
      </c>
      <c r="F24" s="5">
        <v>744</v>
      </c>
      <c r="G24" s="5">
        <v>764</v>
      </c>
    </row>
    <row r="26" spans="1:2" ht="15" customHeight="1">
      <c r="A26" s="6" t="s">
        <v>1005</v>
      </c>
      <c r="B26" s="6"/>
    </row>
    <row r="27" spans="2:7" ht="15">
      <c r="B27" s="2" t="s">
        <v>1002</v>
      </c>
      <c r="C27" s="5">
        <v>60</v>
      </c>
      <c r="D27" s="5">
        <v>41</v>
      </c>
      <c r="E27" s="5">
        <v>8</v>
      </c>
      <c r="F27" s="5">
        <v>16</v>
      </c>
      <c r="G27" s="5">
        <v>14</v>
      </c>
    </row>
    <row r="28" spans="2:7" ht="15">
      <c r="B28" s="2" t="s">
        <v>1003</v>
      </c>
      <c r="C28" s="5">
        <v>34</v>
      </c>
      <c r="D28" s="5">
        <v>55</v>
      </c>
      <c r="E28" s="5">
        <v>39</v>
      </c>
      <c r="F28" s="5">
        <v>29</v>
      </c>
      <c r="G28" s="5">
        <v>64</v>
      </c>
    </row>
    <row r="29" spans="2:7" ht="15">
      <c r="B29" t="s">
        <v>952</v>
      </c>
      <c r="C29" s="5">
        <v>120</v>
      </c>
      <c r="D29" s="5">
        <v>166</v>
      </c>
      <c r="E29" s="5">
        <v>60</v>
      </c>
      <c r="F29" s="5">
        <v>120</v>
      </c>
      <c r="G29" s="5">
        <v>108</v>
      </c>
    </row>
    <row r="30" spans="2:7" ht="15">
      <c r="B30" t="s">
        <v>157</v>
      </c>
      <c r="C30" s="5">
        <v>122</v>
      </c>
      <c r="D30" s="5">
        <v>138</v>
      </c>
      <c r="E30" s="5">
        <v>101</v>
      </c>
      <c r="F30" s="5">
        <v>78</v>
      </c>
      <c r="G30" s="5">
        <v>80</v>
      </c>
    </row>
    <row r="32" spans="1:7" ht="15" customHeight="1">
      <c r="A32" s="1" t="s">
        <v>1006</v>
      </c>
      <c r="B32" s="1"/>
      <c r="C32" s="5">
        <v>336</v>
      </c>
      <c r="D32" s="5">
        <v>400</v>
      </c>
      <c r="E32" s="5">
        <v>208</v>
      </c>
      <c r="F32" s="5">
        <v>243</v>
      </c>
      <c r="G32" s="5">
        <v>266</v>
      </c>
    </row>
    <row r="34" spans="1:7" ht="15" customHeight="1">
      <c r="A34" s="6" t="s">
        <v>1007</v>
      </c>
      <c r="B34" s="6"/>
      <c r="C34" s="5">
        <v>401</v>
      </c>
      <c r="D34" s="5">
        <v>571</v>
      </c>
      <c r="E34" s="5">
        <v>1124</v>
      </c>
      <c r="F34" s="5">
        <v>501</v>
      </c>
      <c r="G34" s="5">
        <v>498</v>
      </c>
    </row>
    <row r="35" spans="1:7" ht="15" customHeight="1">
      <c r="A35" s="6" t="s">
        <v>1008</v>
      </c>
      <c r="B35" s="6"/>
      <c r="C35" s="5">
        <v>962</v>
      </c>
      <c r="D35" s="5">
        <v>1091</v>
      </c>
      <c r="E35" s="5">
        <v>842</v>
      </c>
      <c r="F35" s="5">
        <v>781</v>
      </c>
      <c r="G35" s="5">
        <v>1072</v>
      </c>
    </row>
    <row r="37" spans="1:7" ht="15" customHeight="1">
      <c r="A37" s="6" t="s">
        <v>1009</v>
      </c>
      <c r="B37" s="6"/>
      <c r="C37" s="8">
        <v>4577</v>
      </c>
      <c r="D37" s="8">
        <v>4016</v>
      </c>
      <c r="E37" s="8">
        <v>3496</v>
      </c>
      <c r="F37" s="8">
        <v>3778</v>
      </c>
      <c r="G37" s="8">
        <v>3498</v>
      </c>
    </row>
    <row r="38" spans="3:7" ht="15">
      <c r="C38" t="e">
        <f>#N/A</f>
        <v>#N/A</v>
      </c>
      <c r="D38" t="e">
        <f>#N/A</f>
        <v>#N/A</v>
      </c>
      <c r="E38" t="e">
        <f>#N/A</f>
        <v>#N/A</v>
      </c>
      <c r="F38" t="e">
        <f>#N/A</f>
        <v>#N/A</v>
      </c>
      <c r="G38" t="e">
        <f>#N/A</f>
        <v>#N/A</v>
      </c>
    </row>
    <row r="40" spans="1:2" ht="15" customHeight="1">
      <c r="A40" s="6" t="s">
        <v>1010</v>
      </c>
      <c r="B40" s="6"/>
    </row>
    <row r="41" spans="1:7" ht="15" customHeight="1">
      <c r="A41" s="6" t="s">
        <v>1011</v>
      </c>
      <c r="B41" s="6"/>
      <c r="C41" t="s">
        <v>1012</v>
      </c>
      <c r="D41" t="s">
        <v>1013</v>
      </c>
      <c r="E41" t="s">
        <v>1014</v>
      </c>
      <c r="F41" t="s">
        <v>1015</v>
      </c>
      <c r="G41" t="s">
        <v>1016</v>
      </c>
    </row>
    <row r="43" spans="1:7" ht="15" customHeight="1">
      <c r="A43" s="6" t="s">
        <v>1017</v>
      </c>
      <c r="B43" s="6"/>
      <c r="C43" t="s">
        <v>1018</v>
      </c>
      <c r="D43" t="s">
        <v>1018</v>
      </c>
      <c r="E43" t="s">
        <v>1019</v>
      </c>
      <c r="F43" t="s">
        <v>1020</v>
      </c>
      <c r="G43" t="s">
        <v>1021</v>
      </c>
    </row>
    <row r="45" spans="1:2" ht="15" customHeight="1">
      <c r="A45" s="6" t="s">
        <v>1022</v>
      </c>
      <c r="B45" s="6"/>
    </row>
    <row r="46" spans="2:7" ht="15">
      <c r="B46" s="2" t="s">
        <v>1023</v>
      </c>
      <c r="C46" t="s">
        <v>1024</v>
      </c>
      <c r="D46" t="s">
        <v>1025</v>
      </c>
      <c r="E46" t="s">
        <v>1026</v>
      </c>
      <c r="F46" t="s">
        <v>1027</v>
      </c>
      <c r="G46" t="s">
        <v>1028</v>
      </c>
    </row>
    <row r="48" spans="1:2" ht="15">
      <c r="A48" s="12">
        <v>-1</v>
      </c>
      <c r="B48" s="2" t="s">
        <v>1029</v>
      </c>
    </row>
    <row r="50" spans="2:7" ht="15" customHeight="1">
      <c r="B50" s="6" t="s">
        <v>1030</v>
      </c>
      <c r="C50" s="6"/>
      <c r="D50" s="6"/>
      <c r="E50" s="6"/>
      <c r="F50" s="6"/>
      <c r="G50" s="6"/>
    </row>
    <row r="51" spans="2:7" ht="15" customHeight="1">
      <c r="B51" s="6" t="s">
        <v>1031</v>
      </c>
      <c r="C51" s="6"/>
      <c r="D51" s="6"/>
      <c r="E51" s="6"/>
      <c r="F51" s="6"/>
      <c r="G51" s="6"/>
    </row>
    <row r="53" spans="2:7" ht="15" customHeight="1">
      <c r="B53" s="6" t="s">
        <v>1032</v>
      </c>
      <c r="C53" s="6"/>
      <c r="D53" s="6"/>
      <c r="E53" s="6"/>
      <c r="F53" s="6"/>
      <c r="G53" s="6"/>
    </row>
    <row r="54" spans="2:7" ht="15" customHeight="1">
      <c r="B54" s="6" t="s">
        <v>1033</v>
      </c>
      <c r="C54" s="6"/>
      <c r="D54" s="6"/>
      <c r="E54" s="6"/>
      <c r="F54" s="6"/>
      <c r="G54" s="6"/>
    </row>
  </sheetData>
  <sheetProtection selectLockedCells="1" selectUnlockedCells="1"/>
  <mergeCells count="23">
    <mergeCell ref="A2:B2"/>
    <mergeCell ref="A3:B3"/>
    <mergeCell ref="A4:B4"/>
    <mergeCell ref="A5:B5"/>
    <mergeCell ref="A8:B8"/>
    <mergeCell ref="A10:B10"/>
    <mergeCell ref="A13:B13"/>
    <mergeCell ref="A16:B16"/>
    <mergeCell ref="A18:B18"/>
    <mergeCell ref="A24:B24"/>
    <mergeCell ref="A26:B26"/>
    <mergeCell ref="A32:B32"/>
    <mergeCell ref="A34:B34"/>
    <mergeCell ref="A35:B35"/>
    <mergeCell ref="A37:B37"/>
    <mergeCell ref="A40:B40"/>
    <mergeCell ref="A41:B41"/>
    <mergeCell ref="A43:B43"/>
    <mergeCell ref="A45:B45"/>
    <mergeCell ref="B50:G50"/>
    <mergeCell ref="B51:G51"/>
    <mergeCell ref="B53:G53"/>
    <mergeCell ref="B54:G54"/>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10.7109375" style="0" customWidth="1"/>
    <col min="4" max="4" width="13.7109375" style="0" customWidth="1"/>
    <col min="5" max="5" width="8.7109375" style="0" customWidth="1"/>
    <col min="6" max="6" width="10.7109375" style="0" customWidth="1"/>
    <col min="7" max="7" width="13.7109375" style="0" customWidth="1"/>
    <col min="8" max="8" width="8.7109375" style="0" customWidth="1"/>
    <col min="9" max="9" width="10.7109375" style="0" customWidth="1"/>
    <col min="10" max="10" width="13.7109375" style="0" customWidth="1"/>
    <col min="11" max="16384" width="8.7109375" style="0" customWidth="1"/>
  </cols>
  <sheetData>
    <row r="2" spans="1:2" ht="15">
      <c r="A2" s="11" t="s">
        <v>1034</v>
      </c>
      <c r="B2" s="11"/>
    </row>
    <row r="3" spans="1:6" ht="15" customHeight="1">
      <c r="A3" s="6" t="s">
        <v>874</v>
      </c>
      <c r="B3" s="6"/>
      <c r="E3" s="9"/>
      <c r="F3" s="9"/>
    </row>
    <row r="4" spans="1:5" ht="15" customHeight="1">
      <c r="A4" s="6" t="s">
        <v>1035</v>
      </c>
      <c r="B4" s="6"/>
      <c r="E4" s="9"/>
    </row>
    <row r="5" spans="1:2" ht="15">
      <c r="A5" s="7" t="s">
        <v>876</v>
      </c>
      <c r="B5" s="7"/>
    </row>
    <row r="7" spans="3:10" ht="15" customHeight="1">
      <c r="C7" s="7" t="s">
        <v>131</v>
      </c>
      <c r="D7" s="7"/>
      <c r="F7" s="7" t="s">
        <v>132</v>
      </c>
      <c r="G7" s="7"/>
      <c r="I7" s="6" t="s">
        <v>1036</v>
      </c>
      <c r="J7" s="6"/>
    </row>
    <row r="9" spans="4:10" ht="15">
      <c r="D9" t="s">
        <v>939</v>
      </c>
      <c r="G9" t="s">
        <v>939</v>
      </c>
      <c r="J9" t="s">
        <v>939</v>
      </c>
    </row>
    <row r="10" spans="4:10" ht="15">
      <c r="D10" t="s">
        <v>1037</v>
      </c>
      <c r="G10" t="s">
        <v>1037</v>
      </c>
      <c r="J10" t="s">
        <v>1037</v>
      </c>
    </row>
    <row r="11" spans="4:10" ht="15">
      <c r="D11" t="s">
        <v>1038</v>
      </c>
      <c r="G11" t="s">
        <v>1038</v>
      </c>
      <c r="J11" t="s">
        <v>1038</v>
      </c>
    </row>
    <row r="12" spans="3:10" ht="15">
      <c r="C12" t="s">
        <v>526</v>
      </c>
      <c r="D12" s="9" t="s">
        <v>940</v>
      </c>
      <c r="F12" t="s">
        <v>526</v>
      </c>
      <c r="G12" s="9" t="s">
        <v>940</v>
      </c>
      <c r="I12" t="s">
        <v>526</v>
      </c>
      <c r="J12" s="9" t="s">
        <v>940</v>
      </c>
    </row>
    <row r="13" spans="1:8" ht="15" customHeight="1">
      <c r="A13" s="6" t="s">
        <v>1039</v>
      </c>
      <c r="B13" s="6"/>
      <c r="E13" s="9"/>
      <c r="H13" s="9"/>
    </row>
    <row r="14" spans="1:10" ht="15" customHeight="1">
      <c r="A14" s="6" t="s">
        <v>1002</v>
      </c>
      <c r="B14" s="6"/>
      <c r="C14" s="8">
        <v>636</v>
      </c>
      <c r="D14" t="s">
        <v>943</v>
      </c>
      <c r="F14" s="8">
        <v>516</v>
      </c>
      <c r="G14" t="s">
        <v>944</v>
      </c>
      <c r="I14" s="8">
        <v>387</v>
      </c>
      <c r="J14" t="s">
        <v>945</v>
      </c>
    </row>
    <row r="15" spans="1:10" ht="15" customHeight="1">
      <c r="A15" s="6" t="s">
        <v>1003</v>
      </c>
      <c r="B15" s="6"/>
      <c r="C15" s="5">
        <v>989</v>
      </c>
      <c r="D15" t="s">
        <v>947</v>
      </c>
      <c r="F15" s="5">
        <v>855</v>
      </c>
      <c r="G15" t="s">
        <v>948</v>
      </c>
      <c r="I15" s="5">
        <v>1122</v>
      </c>
      <c r="J15" t="s">
        <v>949</v>
      </c>
    </row>
    <row r="16" spans="1:10" ht="15">
      <c r="A16" s="7" t="s">
        <v>261</v>
      </c>
      <c r="B16" s="7"/>
      <c r="C16" s="5">
        <v>48</v>
      </c>
      <c r="D16" t="s">
        <v>950</v>
      </c>
      <c r="F16" s="5">
        <v>7</v>
      </c>
      <c r="G16" t="s">
        <v>951</v>
      </c>
      <c r="I16" s="5">
        <v>55</v>
      </c>
      <c r="J16" t="s">
        <v>854</v>
      </c>
    </row>
    <row r="17" spans="1:10" ht="15">
      <c r="A17" s="7" t="s">
        <v>952</v>
      </c>
      <c r="B17" s="7"/>
      <c r="C17" s="5">
        <v>1374</v>
      </c>
      <c r="D17" t="s">
        <v>953</v>
      </c>
      <c r="F17" s="5">
        <v>1640</v>
      </c>
      <c r="G17" t="s">
        <v>954</v>
      </c>
      <c r="I17" s="5">
        <v>1021</v>
      </c>
      <c r="J17" t="s">
        <v>955</v>
      </c>
    </row>
    <row r="18" spans="1:10" ht="15">
      <c r="A18" s="7" t="s">
        <v>1040</v>
      </c>
      <c r="B18" s="7"/>
      <c r="C18" s="5">
        <v>1530</v>
      </c>
      <c r="D18" t="s">
        <v>957</v>
      </c>
      <c r="F18" s="5">
        <v>998</v>
      </c>
      <c r="G18" t="s">
        <v>958</v>
      </c>
      <c r="I18" s="5">
        <v>911</v>
      </c>
      <c r="J18" t="s">
        <v>959</v>
      </c>
    </row>
    <row r="19" spans="1:10" ht="15">
      <c r="A19" s="7" t="s">
        <v>1041</v>
      </c>
      <c r="B19" s="7"/>
      <c r="C19" s="5">
        <v>0</v>
      </c>
      <c r="D19" t="s">
        <v>900</v>
      </c>
      <c r="F19" s="5">
        <v>0</v>
      </c>
      <c r="G19" t="s">
        <v>900</v>
      </c>
      <c r="I19" s="5">
        <v>0</v>
      </c>
      <c r="J19" t="s">
        <v>900</v>
      </c>
    </row>
    <row r="21" spans="2:10" ht="15">
      <c r="B21" t="s">
        <v>148</v>
      </c>
      <c r="C21" s="8">
        <v>4577</v>
      </c>
      <c r="D21" t="s">
        <v>961</v>
      </c>
      <c r="F21" s="8">
        <v>4016</v>
      </c>
      <c r="G21" t="s">
        <v>961</v>
      </c>
      <c r="I21" s="8">
        <v>3496</v>
      </c>
      <c r="J21" t="s">
        <v>961</v>
      </c>
    </row>
    <row r="22" spans="3:10" ht="15">
      <c r="C22" t="e">
        <f>#N/A</f>
        <v>#N/A</v>
      </c>
      <c r="D22" t="e">
        <f>#N/A</f>
        <v>#N/A</v>
      </c>
      <c r="F22" t="e">
        <f>#N/A</f>
        <v>#N/A</v>
      </c>
      <c r="G22" t="e">
        <f>#N/A</f>
        <v>#N/A</v>
      </c>
      <c r="I22" t="e">
        <f>#N/A</f>
        <v>#N/A</v>
      </c>
      <c r="J22" t="e">
        <f>#N/A</f>
        <v>#N/A</v>
      </c>
    </row>
    <row r="24" spans="3:7" ht="15">
      <c r="C24" s="7" t="s">
        <v>964</v>
      </c>
      <c r="D24" s="7"/>
      <c r="F24" s="7" t="s">
        <v>965</v>
      </c>
      <c r="G24" s="7"/>
    </row>
    <row r="26" spans="4:7" ht="15">
      <c r="D26" t="s">
        <v>939</v>
      </c>
      <c r="G26" t="s">
        <v>939</v>
      </c>
    </row>
    <row r="27" spans="4:7" ht="15">
      <c r="D27" t="s">
        <v>1037</v>
      </c>
      <c r="G27" t="s">
        <v>1037</v>
      </c>
    </row>
    <row r="28" spans="4:7" ht="15">
      <c r="D28" t="s">
        <v>1038</v>
      </c>
      <c r="G28" t="s">
        <v>1038</v>
      </c>
    </row>
    <row r="29" spans="3:7" ht="15">
      <c r="C29" t="s">
        <v>526</v>
      </c>
      <c r="D29" s="9" t="s">
        <v>940</v>
      </c>
      <c r="F29" t="s">
        <v>526</v>
      </c>
      <c r="G29" s="9" t="s">
        <v>940</v>
      </c>
    </row>
    <row r="30" spans="1:5" ht="15" customHeight="1">
      <c r="A30" s="6" t="s">
        <v>1039</v>
      </c>
      <c r="B30" s="6"/>
      <c r="E30" s="9"/>
    </row>
    <row r="31" spans="1:7" ht="15" customHeight="1">
      <c r="A31" s="6" t="s">
        <v>1002</v>
      </c>
      <c r="B31" s="6"/>
      <c r="C31" s="8">
        <v>437</v>
      </c>
      <c r="D31" t="s">
        <v>966</v>
      </c>
      <c r="F31" s="8">
        <v>405</v>
      </c>
      <c r="G31" t="s">
        <v>967</v>
      </c>
    </row>
    <row r="32" spans="1:7" ht="15" customHeight="1">
      <c r="A32" s="6" t="s">
        <v>1003</v>
      </c>
      <c r="B32" s="6"/>
      <c r="C32" s="5">
        <v>929</v>
      </c>
      <c r="D32" t="s">
        <v>968</v>
      </c>
      <c r="F32" s="5">
        <v>799</v>
      </c>
      <c r="G32" t="s">
        <v>969</v>
      </c>
    </row>
    <row r="33" spans="1:7" ht="15">
      <c r="A33" s="7" t="s">
        <v>261</v>
      </c>
      <c r="B33" s="7"/>
      <c r="C33" s="5">
        <v>0</v>
      </c>
      <c r="D33" t="s">
        <v>970</v>
      </c>
      <c r="F33" s="5">
        <v>0</v>
      </c>
      <c r="G33" t="s">
        <v>950</v>
      </c>
    </row>
    <row r="34" spans="1:7" ht="15">
      <c r="A34" s="7" t="s">
        <v>952</v>
      </c>
      <c r="B34" s="7"/>
      <c r="C34" s="5">
        <v>620</v>
      </c>
      <c r="D34" t="s">
        <v>971</v>
      </c>
      <c r="F34" s="5">
        <v>412</v>
      </c>
      <c r="G34" t="s">
        <v>972</v>
      </c>
    </row>
    <row r="35" spans="1:7" ht="15">
      <c r="A35" s="7" t="s">
        <v>1040</v>
      </c>
      <c r="B35" s="7"/>
      <c r="C35" s="5">
        <v>1356</v>
      </c>
      <c r="D35" t="s">
        <v>973</v>
      </c>
      <c r="F35" s="5">
        <v>1244</v>
      </c>
      <c r="G35" t="s">
        <v>974</v>
      </c>
    </row>
    <row r="36" spans="1:7" ht="15">
      <c r="A36" s="7" t="s">
        <v>1041</v>
      </c>
      <c r="B36" s="7"/>
      <c r="C36" s="5">
        <v>436</v>
      </c>
      <c r="D36" t="s">
        <v>900</v>
      </c>
      <c r="F36" s="5">
        <v>638</v>
      </c>
      <c r="G36" t="s">
        <v>900</v>
      </c>
    </row>
    <row r="38" spans="2:7" ht="15">
      <c r="B38" t="s">
        <v>148</v>
      </c>
      <c r="C38" s="8">
        <v>3778</v>
      </c>
      <c r="D38" t="s">
        <v>961</v>
      </c>
      <c r="F38" s="8">
        <v>3498</v>
      </c>
      <c r="G38" t="s">
        <v>961</v>
      </c>
    </row>
    <row r="39" spans="3:7" ht="15">
      <c r="C39" t="e">
        <f>#N/A</f>
        <v>#N/A</v>
      </c>
      <c r="D39" t="e">
        <f>#N/A</f>
        <v>#N/A</v>
      </c>
      <c r="F39" t="e">
        <f>#N/A</f>
        <v>#N/A</v>
      </c>
      <c r="G39" t="e">
        <f>#N/A</f>
        <v>#N/A</v>
      </c>
    </row>
  </sheetData>
  <sheetProtection selectLockedCells="1" selectUnlockedCells="1"/>
  <mergeCells count="23">
    <mergeCell ref="A2:B2"/>
    <mergeCell ref="A3:B3"/>
    <mergeCell ref="A4:B4"/>
    <mergeCell ref="A5:B5"/>
    <mergeCell ref="C7:D7"/>
    <mergeCell ref="F7:G7"/>
    <mergeCell ref="I7:J7"/>
    <mergeCell ref="A13:B13"/>
    <mergeCell ref="A14:B14"/>
    <mergeCell ref="A15:B15"/>
    <mergeCell ref="A16:B16"/>
    <mergeCell ref="A17:B17"/>
    <mergeCell ref="A18:B18"/>
    <mergeCell ref="A19:B19"/>
    <mergeCell ref="C24:D24"/>
    <mergeCell ref="F24:G24"/>
    <mergeCell ref="A30:B30"/>
    <mergeCell ref="A31:B31"/>
    <mergeCell ref="A32:B32"/>
    <mergeCell ref="A33:B33"/>
    <mergeCell ref="A34:B34"/>
    <mergeCell ref="A35:B35"/>
    <mergeCell ref="A36:B3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G32"/>
  <sheetViews>
    <sheetView workbookViewId="0" topLeftCell="A1">
      <selection activeCell="A1" sqref="A1"/>
    </sheetView>
  </sheetViews>
  <sheetFormatPr defaultColWidth="8.00390625" defaultRowHeight="15"/>
  <cols>
    <col min="1" max="1" width="8.7109375" style="0" customWidth="1"/>
    <col min="2" max="2" width="29.7109375" style="0" customWidth="1"/>
    <col min="3" max="7" width="10.7109375" style="0" customWidth="1"/>
    <col min="8" max="16384" width="8.7109375" style="0" customWidth="1"/>
  </cols>
  <sheetData>
    <row r="2" spans="1:2" ht="15" customHeight="1">
      <c r="A2" s="1" t="s">
        <v>1042</v>
      </c>
      <c r="B2" s="1"/>
    </row>
    <row r="3" spans="1:4" ht="15" customHeight="1">
      <c r="A3" s="6" t="s">
        <v>773</v>
      </c>
      <c r="B3" s="6"/>
      <c r="C3" s="9"/>
      <c r="D3" s="9"/>
    </row>
    <row r="4" spans="1:3" ht="15" customHeight="1">
      <c r="A4" s="6" t="s">
        <v>1043</v>
      </c>
      <c r="B4" s="6"/>
      <c r="C4" s="9"/>
    </row>
    <row r="5" spans="1:3" ht="15" customHeight="1">
      <c r="A5" s="6" t="s">
        <v>888</v>
      </c>
      <c r="B5" s="6"/>
      <c r="C5" s="9"/>
    </row>
    <row r="8" spans="3:7" ht="15" customHeight="1">
      <c r="C8" s="6" t="s">
        <v>1044</v>
      </c>
      <c r="D8" s="6"/>
      <c r="E8" s="6"/>
      <c r="F8" s="6"/>
      <c r="G8" s="6"/>
    </row>
    <row r="9" spans="3:7" ht="15">
      <c r="C9" t="s">
        <v>27</v>
      </c>
      <c r="D9" t="s">
        <v>28</v>
      </c>
      <c r="E9" t="s">
        <v>29</v>
      </c>
      <c r="F9" t="s">
        <v>30</v>
      </c>
      <c r="G9" t="s">
        <v>31</v>
      </c>
    </row>
    <row r="10" spans="1:2" ht="15" customHeight="1">
      <c r="A10" s="6" t="s">
        <v>1045</v>
      </c>
      <c r="B10" s="6"/>
    </row>
    <row r="11" spans="2:7" ht="15">
      <c r="B11" s="2" t="s">
        <v>1002</v>
      </c>
      <c r="C11" s="8">
        <v>214</v>
      </c>
      <c r="D11" s="8">
        <v>568</v>
      </c>
      <c r="E11" s="8">
        <v>486</v>
      </c>
      <c r="F11" s="8">
        <v>577</v>
      </c>
      <c r="G11" s="8">
        <v>191</v>
      </c>
    </row>
    <row r="12" spans="2:7" ht="15">
      <c r="B12" s="2" t="s">
        <v>1003</v>
      </c>
      <c r="C12" s="5">
        <v>47</v>
      </c>
      <c r="D12" s="5">
        <v>524</v>
      </c>
      <c r="E12" s="5">
        <v>254</v>
      </c>
      <c r="F12" s="5">
        <v>1635</v>
      </c>
      <c r="G12" s="5">
        <v>650</v>
      </c>
    </row>
    <row r="13" spans="2:7" ht="15">
      <c r="B13" t="s">
        <v>156</v>
      </c>
      <c r="C13" s="5">
        <v>85</v>
      </c>
      <c r="D13" s="5">
        <v>28</v>
      </c>
      <c r="E13" s="5">
        <v>183</v>
      </c>
      <c r="F13" s="5">
        <v>483</v>
      </c>
      <c r="G13" s="5">
        <v>80</v>
      </c>
    </row>
    <row r="14" spans="2:7" ht="15">
      <c r="B14" t="s">
        <v>157</v>
      </c>
      <c r="C14" s="5">
        <v>101</v>
      </c>
      <c r="D14" s="5">
        <v>76</v>
      </c>
      <c r="E14" s="5">
        <v>161</v>
      </c>
      <c r="F14" s="5">
        <v>390</v>
      </c>
      <c r="G14" s="5">
        <v>185</v>
      </c>
    </row>
    <row r="15" spans="2:7" ht="15">
      <c r="B15" s="4" t="s">
        <v>1046</v>
      </c>
      <c r="C15" s="5">
        <v>447</v>
      </c>
      <c r="D15" s="5">
        <v>1196</v>
      </c>
      <c r="E15" s="5">
        <v>1084</v>
      </c>
      <c r="F15" s="5">
        <v>3085</v>
      </c>
      <c r="G15" s="5">
        <v>1106</v>
      </c>
    </row>
    <row r="16" spans="1:2" ht="15">
      <c r="A16" s="7"/>
      <c r="B16" s="7"/>
    </row>
    <row r="17" spans="1:7" ht="15">
      <c r="A17" s="7" t="s">
        <v>1047</v>
      </c>
      <c r="B17" s="7"/>
      <c r="C17" s="5">
        <v>1230</v>
      </c>
      <c r="D17" s="5">
        <v>633</v>
      </c>
      <c r="E17" s="5">
        <v>87</v>
      </c>
      <c r="F17" s="5">
        <v>544</v>
      </c>
      <c r="G17" s="5">
        <v>72</v>
      </c>
    </row>
    <row r="18" spans="1:7" ht="15" customHeight="1">
      <c r="A18" s="1" t="s">
        <v>1048</v>
      </c>
      <c r="B18" s="1"/>
      <c r="C18" s="5">
        <v>1677</v>
      </c>
      <c r="D18" s="5">
        <v>1829</v>
      </c>
      <c r="E18" s="5">
        <v>1171</v>
      </c>
      <c r="F18" s="5">
        <v>3629</v>
      </c>
      <c r="G18" s="5">
        <v>1178</v>
      </c>
    </row>
    <row r="19" spans="1:7" ht="15" customHeight="1">
      <c r="A19" s="6" t="s">
        <v>1049</v>
      </c>
      <c r="B19" s="6"/>
      <c r="C19" s="5">
        <v>39</v>
      </c>
      <c r="D19" s="5">
        <v>97</v>
      </c>
      <c r="E19" s="5">
        <v>587</v>
      </c>
      <c r="F19" s="5">
        <v>385</v>
      </c>
      <c r="G19" s="5">
        <v>278</v>
      </c>
    </row>
    <row r="20" spans="1:7" ht="15" customHeight="1">
      <c r="A20" s="1" t="s">
        <v>1050</v>
      </c>
      <c r="B20" s="1"/>
      <c r="C20" s="8">
        <v>1716</v>
      </c>
      <c r="D20" s="8">
        <v>1926</v>
      </c>
      <c r="E20" s="8">
        <v>1758</v>
      </c>
      <c r="F20" s="8">
        <v>4014</v>
      </c>
      <c r="G20" s="8">
        <v>1456</v>
      </c>
    </row>
    <row r="21" spans="1:7" ht="15">
      <c r="A21" s="7"/>
      <c r="B21" s="7"/>
      <c r="C21" t="e">
        <f>#N/A</f>
        <v>#N/A</v>
      </c>
      <c r="D21" t="e">
        <f>#N/A</f>
        <v>#N/A</v>
      </c>
      <c r="E21" t="e">
        <f>#N/A</f>
        <v>#N/A</v>
      </c>
      <c r="F21" t="e">
        <f>#N/A</f>
        <v>#N/A</v>
      </c>
      <c r="G21" t="e">
        <f>#N/A</f>
        <v>#N/A</v>
      </c>
    </row>
    <row r="23" spans="1:7" ht="15" customHeight="1">
      <c r="A23" s="6" t="s">
        <v>1051</v>
      </c>
      <c r="B23" s="6"/>
      <c r="C23" t="s">
        <v>1052</v>
      </c>
      <c r="D23" t="s">
        <v>1053</v>
      </c>
      <c r="E23" t="s">
        <v>1054</v>
      </c>
      <c r="F23" t="s">
        <v>1055</v>
      </c>
      <c r="G23" t="s">
        <v>1054</v>
      </c>
    </row>
    <row r="24" spans="1:7" ht="15" customHeight="1">
      <c r="A24" s="6" t="s">
        <v>1056</v>
      </c>
      <c r="B24" s="6"/>
      <c r="C24" t="s">
        <v>1057</v>
      </c>
      <c r="D24" t="s">
        <v>1058</v>
      </c>
      <c r="E24" t="s">
        <v>1059</v>
      </c>
      <c r="F24" t="s">
        <v>1019</v>
      </c>
      <c r="G24" t="s">
        <v>1060</v>
      </c>
    </row>
    <row r="26" spans="1:7" ht="15" customHeight="1">
      <c r="A26" s="6" t="s">
        <v>1061</v>
      </c>
      <c r="B26" s="6"/>
      <c r="C26" s="6"/>
      <c r="D26" s="6"/>
      <c r="E26" s="6"/>
      <c r="F26" s="6"/>
      <c r="G26" s="6"/>
    </row>
    <row r="28" spans="1:7" ht="15" customHeight="1">
      <c r="A28" s="6" t="s">
        <v>1062</v>
      </c>
      <c r="B28" s="6"/>
      <c r="C28" s="6"/>
      <c r="D28" s="6"/>
      <c r="E28" s="6"/>
      <c r="F28" s="6"/>
      <c r="G28" s="6"/>
    </row>
    <row r="29" spans="1:7" ht="15" customHeight="1">
      <c r="A29" s="6" t="s">
        <v>1063</v>
      </c>
      <c r="B29" s="6"/>
      <c r="C29" s="6"/>
      <c r="D29" s="6"/>
      <c r="E29" s="6"/>
      <c r="F29" s="6"/>
      <c r="G29" s="6"/>
    </row>
    <row r="30" spans="1:7" ht="15">
      <c r="A30" s="14"/>
      <c r="B30" s="14"/>
      <c r="C30" s="14"/>
      <c r="D30" s="14"/>
      <c r="E30" s="14"/>
      <c r="F30" s="14"/>
      <c r="G30" s="14"/>
    </row>
    <row r="31" spans="1:7" ht="15" customHeight="1">
      <c r="A31" s="6" t="s">
        <v>1064</v>
      </c>
      <c r="B31" s="6"/>
      <c r="C31" s="6"/>
      <c r="D31" s="6"/>
      <c r="E31" s="6"/>
      <c r="F31" s="6"/>
      <c r="G31" s="6"/>
    </row>
    <row r="32" spans="1:7" ht="15" customHeight="1">
      <c r="A32" s="6" t="s">
        <v>1065</v>
      </c>
      <c r="B32" s="6"/>
      <c r="C32" s="6"/>
      <c r="D32" s="6"/>
      <c r="E32" s="6"/>
      <c r="F32" s="6"/>
      <c r="G32" s="6"/>
    </row>
  </sheetData>
  <sheetProtection selectLockedCells="1" selectUnlockedCells="1"/>
  <mergeCells count="20">
    <mergeCell ref="A2:B2"/>
    <mergeCell ref="A3:B3"/>
    <mergeCell ref="A4:B4"/>
    <mergeCell ref="A5:B5"/>
    <mergeCell ref="C8:G8"/>
    <mergeCell ref="A10:B10"/>
    <mergeCell ref="A16:B16"/>
    <mergeCell ref="A17:B17"/>
    <mergeCell ref="A18:B18"/>
    <mergeCell ref="A19:B19"/>
    <mergeCell ref="A20:B20"/>
    <mergeCell ref="A21:B21"/>
    <mergeCell ref="A23:B23"/>
    <mergeCell ref="A24:B24"/>
    <mergeCell ref="A26:G26"/>
    <mergeCell ref="A28:G28"/>
    <mergeCell ref="A29:G29"/>
    <mergeCell ref="A30:G30"/>
    <mergeCell ref="A31:G31"/>
    <mergeCell ref="A32:G3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42.7109375" style="0" customWidth="1"/>
    <col min="2" max="2" width="10.7109375" style="0" customWidth="1"/>
    <col min="3" max="3" width="5.7109375" style="0" customWidth="1"/>
    <col min="4" max="5" width="8.7109375" style="0" customWidth="1"/>
    <col min="6" max="6" width="10.7109375" style="0" customWidth="1"/>
    <col min="7" max="7" width="5.7109375" style="0" customWidth="1"/>
    <col min="8" max="9" width="8.7109375" style="0" customWidth="1"/>
    <col min="10" max="10" width="10.7109375" style="0" customWidth="1"/>
    <col min="11" max="11" width="5.7109375" style="0" customWidth="1"/>
    <col min="12" max="12" width="8.7109375" style="0" customWidth="1"/>
    <col min="13" max="16384" width="8.7109375" style="0" customWidth="1"/>
  </cols>
  <sheetData>
    <row r="2" ht="15">
      <c r="A2" s="9" t="s">
        <v>1066</v>
      </c>
    </row>
    <row r="3" spans="1:4" ht="15" customHeight="1">
      <c r="A3" s="6" t="s">
        <v>874</v>
      </c>
      <c r="B3" s="6"/>
      <c r="C3" s="9"/>
      <c r="D3" s="9"/>
    </row>
    <row r="4" spans="1:4" ht="15" customHeight="1">
      <c r="A4" s="6" t="s">
        <v>1067</v>
      </c>
      <c r="B4" s="6"/>
      <c r="C4" s="9"/>
      <c r="D4" s="9"/>
    </row>
    <row r="6" spans="1:12" ht="15" customHeight="1">
      <c r="A6" t="s">
        <v>1068</v>
      </c>
      <c r="B6" s="6" t="s">
        <v>757</v>
      </c>
      <c r="C6" s="6"/>
      <c r="D6" s="6"/>
      <c r="F6" s="6" t="s">
        <v>758</v>
      </c>
      <c r="G6" s="6"/>
      <c r="H6" s="6"/>
      <c r="J6" s="6" t="s">
        <v>1036</v>
      </c>
      <c r="K6" s="6"/>
      <c r="L6" s="6"/>
    </row>
    <row r="7" spans="4:12" ht="15">
      <c r="D7" t="s">
        <v>1069</v>
      </c>
      <c r="H7" t="s">
        <v>1069</v>
      </c>
      <c r="L7" t="s">
        <v>1069</v>
      </c>
    </row>
    <row r="8" spans="2:12" ht="15">
      <c r="B8" t="s">
        <v>526</v>
      </c>
      <c r="C8" t="s">
        <v>1070</v>
      </c>
      <c r="D8" t="s">
        <v>57</v>
      </c>
      <c r="F8" t="s">
        <v>526</v>
      </c>
      <c r="G8" t="s">
        <v>1070</v>
      </c>
      <c r="H8" t="s">
        <v>57</v>
      </c>
      <c r="J8" t="s">
        <v>526</v>
      </c>
      <c r="K8" t="s">
        <v>1070</v>
      </c>
      <c r="L8" t="s">
        <v>57</v>
      </c>
    </row>
    <row r="10" ht="15">
      <c r="A10" t="s">
        <v>1071</v>
      </c>
    </row>
    <row r="12" spans="1:12" ht="15">
      <c r="A12" s="2" t="s">
        <v>1072</v>
      </c>
      <c r="B12" s="8">
        <v>33791</v>
      </c>
      <c r="C12" t="s">
        <v>900</v>
      </c>
      <c r="D12" t="s">
        <v>1073</v>
      </c>
      <c r="F12" s="8">
        <v>29699</v>
      </c>
      <c r="G12" t="s">
        <v>900</v>
      </c>
      <c r="H12" t="s">
        <v>1074</v>
      </c>
      <c r="J12" s="8">
        <v>26826</v>
      </c>
      <c r="K12" t="s">
        <v>900</v>
      </c>
      <c r="L12" t="s">
        <v>1075</v>
      </c>
    </row>
    <row r="13" spans="1:12" ht="15">
      <c r="A13" t="s">
        <v>285</v>
      </c>
      <c r="B13" s="5">
        <v>28361</v>
      </c>
      <c r="C13" t="s">
        <v>63</v>
      </c>
      <c r="D13" t="s">
        <v>1076</v>
      </c>
      <c r="F13" s="5">
        <v>23253</v>
      </c>
      <c r="G13" t="s">
        <v>837</v>
      </c>
      <c r="H13" t="s">
        <v>1077</v>
      </c>
      <c r="J13" s="5">
        <v>20501</v>
      </c>
      <c r="K13" t="s">
        <v>855</v>
      </c>
      <c r="L13" t="s">
        <v>1078</v>
      </c>
    </row>
    <row r="14" spans="1:12" ht="15">
      <c r="A14" t="s">
        <v>1079</v>
      </c>
      <c r="B14" s="5">
        <v>79314</v>
      </c>
      <c r="C14" t="s">
        <v>1080</v>
      </c>
      <c r="D14" t="s">
        <v>1081</v>
      </c>
      <c r="F14" s="5">
        <v>86274</v>
      </c>
      <c r="G14" t="s">
        <v>1082</v>
      </c>
      <c r="H14" t="s">
        <v>1083</v>
      </c>
      <c r="J14" s="5">
        <v>62619</v>
      </c>
      <c r="K14" t="s">
        <v>1084</v>
      </c>
      <c r="L14" t="s">
        <v>1085</v>
      </c>
    </row>
    <row r="15" spans="1:12" ht="15">
      <c r="A15" t="s">
        <v>767</v>
      </c>
      <c r="B15" s="5">
        <v>192814</v>
      </c>
      <c r="C15" t="s">
        <v>808</v>
      </c>
      <c r="D15" t="s">
        <v>1086</v>
      </c>
      <c r="F15" s="5">
        <v>168108</v>
      </c>
      <c r="G15" t="s">
        <v>838</v>
      </c>
      <c r="H15" t="s">
        <v>1087</v>
      </c>
      <c r="J15" s="5">
        <v>185806</v>
      </c>
      <c r="K15" t="s">
        <v>856</v>
      </c>
      <c r="L15" t="s">
        <v>1088</v>
      </c>
    </row>
    <row r="17" spans="1:12" ht="15">
      <c r="A17" s="9" t="s">
        <v>1089</v>
      </c>
      <c r="B17" s="8">
        <v>334280</v>
      </c>
      <c r="C17" t="s">
        <v>1090</v>
      </c>
      <c r="D17" t="s">
        <v>961</v>
      </c>
      <c r="F17" s="8">
        <v>307334</v>
      </c>
      <c r="G17" t="s">
        <v>233</v>
      </c>
      <c r="H17" t="s">
        <v>961</v>
      </c>
      <c r="J17" s="8">
        <v>295752</v>
      </c>
      <c r="K17" t="s">
        <v>1091</v>
      </c>
      <c r="L17" t="s">
        <v>961</v>
      </c>
    </row>
    <row r="18" spans="2:12" ht="15">
      <c r="B18" t="e">
        <f>#N/A</f>
        <v>#N/A</v>
      </c>
      <c r="C18" t="e">
        <f>#N/A</f>
        <v>#N/A</v>
      </c>
      <c r="D18" t="e">
        <f>#N/A</f>
        <v>#N/A</v>
      </c>
      <c r="F18" t="e">
        <f>#N/A</f>
        <v>#N/A</v>
      </c>
      <c r="G18" t="e">
        <f>#N/A</f>
        <v>#N/A</v>
      </c>
      <c r="H18" t="e">
        <f>#N/A</f>
        <v>#N/A</v>
      </c>
      <c r="J18" t="e">
        <f>#N/A</f>
        <v>#N/A</v>
      </c>
      <c r="K18" t="e">
        <f>#N/A</f>
        <v>#N/A</v>
      </c>
      <c r="L18" t="e">
        <f>#N/A</f>
        <v>#N/A</v>
      </c>
    </row>
    <row r="20" spans="1:12" ht="15" customHeight="1">
      <c r="A20" s="6" t="s">
        <v>1092</v>
      </c>
      <c r="B20" s="6"/>
      <c r="C20" s="6"/>
      <c r="D20" s="6"/>
      <c r="E20" s="6"/>
      <c r="F20" s="6"/>
      <c r="G20" s="6"/>
      <c r="H20" s="6"/>
      <c r="I20" s="6"/>
      <c r="J20" s="6"/>
      <c r="K20" s="6"/>
      <c r="L20" s="6"/>
    </row>
  </sheetData>
  <sheetProtection selectLockedCells="1" selectUnlockedCells="1"/>
  <mergeCells count="6">
    <mergeCell ref="A3:B3"/>
    <mergeCell ref="A4:B4"/>
    <mergeCell ref="B6:D6"/>
    <mergeCell ref="F6:H6"/>
    <mergeCell ref="J6:L6"/>
    <mergeCell ref="A20:L20"/>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C17"/>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7109375" style="0" customWidth="1"/>
    <col min="4" max="16384" width="8.7109375" style="0" customWidth="1"/>
  </cols>
  <sheetData>
    <row r="2" ht="15">
      <c r="A2" s="9" t="s">
        <v>1093</v>
      </c>
    </row>
    <row r="3" ht="15">
      <c r="A3" t="s">
        <v>1094</v>
      </c>
    </row>
    <row r="4" spans="1:2" ht="15" customHeight="1">
      <c r="A4" s="6" t="s">
        <v>1095</v>
      </c>
      <c r="B4" s="6"/>
    </row>
    <row r="5" ht="15">
      <c r="A5" t="s">
        <v>1096</v>
      </c>
    </row>
    <row r="6" ht="15">
      <c r="A6" t="s">
        <v>876</v>
      </c>
    </row>
    <row r="7" ht="15">
      <c r="A7" s="9"/>
    </row>
    <row r="9" ht="15">
      <c r="C9" t="s">
        <v>1097</v>
      </c>
    </row>
    <row r="11" spans="1:3" ht="15">
      <c r="A11" t="s">
        <v>1098</v>
      </c>
      <c r="C11" s="8">
        <v>456</v>
      </c>
    </row>
    <row r="12" spans="1:3" ht="15">
      <c r="A12" t="s">
        <v>1099</v>
      </c>
      <c r="C12" s="5">
        <v>2289</v>
      </c>
    </row>
    <row r="13" spans="1:3" ht="15">
      <c r="A13" t="s">
        <v>1100</v>
      </c>
      <c r="C13" s="5">
        <v>5415</v>
      </c>
    </row>
    <row r="14" spans="1:3" ht="15">
      <c r="A14" t="s">
        <v>1101</v>
      </c>
      <c r="C14" s="5">
        <v>24724</v>
      </c>
    </row>
    <row r="16" spans="1:3" ht="15">
      <c r="A16" s="4" t="s">
        <v>1102</v>
      </c>
      <c r="C16" s="8">
        <v>32884</v>
      </c>
    </row>
    <row r="17" ht="15">
      <c r="C17" t="e">
        <f>#N/A</f>
        <v>#N/A</v>
      </c>
    </row>
  </sheetData>
  <sheetProtection selectLockedCells="1" selectUnlockedCells="1"/>
  <mergeCells count="1">
    <mergeCell ref="A4:B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8.00390625" defaultRowHeight="15"/>
  <cols>
    <col min="1" max="1" width="42.710937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16384" width="8.7109375" style="0" customWidth="1"/>
  </cols>
  <sheetData>
    <row r="2" ht="15">
      <c r="A2" s="9" t="s">
        <v>1103</v>
      </c>
    </row>
    <row r="3" ht="15">
      <c r="A3" s="2" t="s">
        <v>874</v>
      </c>
    </row>
    <row r="4" ht="15">
      <c r="A4" s="2" t="s">
        <v>235</v>
      </c>
    </row>
    <row r="5" ht="15">
      <c r="A5" t="s">
        <v>876</v>
      </c>
    </row>
    <row r="7" spans="2:7" ht="15" customHeight="1">
      <c r="B7" s="6" t="s">
        <v>1044</v>
      </c>
      <c r="C7" s="6"/>
      <c r="D7" s="6"/>
      <c r="E7" s="6"/>
      <c r="F7" s="6"/>
      <c r="G7" s="6"/>
    </row>
    <row r="8" spans="2:7" ht="15">
      <c r="B8" s="7" t="s">
        <v>27</v>
      </c>
      <c r="C8" s="7"/>
      <c r="D8" s="7" t="s">
        <v>28</v>
      </c>
      <c r="E8" s="7"/>
      <c r="F8" s="7" t="s">
        <v>29</v>
      </c>
      <c r="G8" s="7"/>
    </row>
    <row r="9" spans="3:7" ht="15">
      <c r="C9" t="s">
        <v>1104</v>
      </c>
      <c r="E9" t="s">
        <v>1104</v>
      </c>
      <c r="G9" t="s">
        <v>1104</v>
      </c>
    </row>
    <row r="10" spans="2:7" ht="15">
      <c r="B10" t="s">
        <v>1097</v>
      </c>
      <c r="C10" t="s">
        <v>1070</v>
      </c>
      <c r="D10" t="s">
        <v>1097</v>
      </c>
      <c r="E10" t="s">
        <v>1070</v>
      </c>
      <c r="F10" t="s">
        <v>1097</v>
      </c>
      <c r="G10" t="s">
        <v>1070</v>
      </c>
    </row>
    <row r="12" spans="1:7" ht="15">
      <c r="A12" t="s">
        <v>1105</v>
      </c>
      <c r="B12" s="8">
        <v>24885</v>
      </c>
      <c r="C12" t="s">
        <v>236</v>
      </c>
      <c r="D12" s="8">
        <v>16102</v>
      </c>
      <c r="E12" t="s">
        <v>237</v>
      </c>
      <c r="F12" s="8">
        <v>8872</v>
      </c>
      <c r="G12" t="s">
        <v>1106</v>
      </c>
    </row>
    <row r="14" spans="1:7" ht="15">
      <c r="A14" s="2" t="s">
        <v>1107</v>
      </c>
      <c r="B14" s="5">
        <v>25052</v>
      </c>
      <c r="C14" t="s">
        <v>225</v>
      </c>
      <c r="D14" s="5">
        <v>9710</v>
      </c>
      <c r="E14" t="s">
        <v>840</v>
      </c>
      <c r="F14" s="5">
        <v>9858</v>
      </c>
      <c r="G14" t="s">
        <v>858</v>
      </c>
    </row>
    <row r="16" spans="1:6" ht="15">
      <c r="A16" s="2" t="s">
        <v>1108</v>
      </c>
      <c r="B16" s="5">
        <v>31022</v>
      </c>
      <c r="D16" s="5">
        <v>16102</v>
      </c>
      <c r="F16" s="5">
        <v>14816</v>
      </c>
    </row>
    <row r="18" spans="1:7" ht="15" customHeight="1">
      <c r="A18" s="6" t="s">
        <v>1109</v>
      </c>
      <c r="B18" s="6"/>
      <c r="C18" s="6"/>
      <c r="D18" s="6"/>
      <c r="E18" s="6"/>
      <c r="F18" s="6"/>
      <c r="G18" s="6"/>
    </row>
    <row r="19" spans="1:7" ht="15" customHeight="1">
      <c r="A19" s="6" t="s">
        <v>1110</v>
      </c>
      <c r="B19" s="6"/>
      <c r="C19" s="6"/>
      <c r="D19" s="6"/>
      <c r="E19" s="6"/>
      <c r="F19" s="6"/>
      <c r="G19" s="6"/>
    </row>
    <row r="20" spans="1:7" ht="15" customHeight="1">
      <c r="A20" s="6" t="s">
        <v>1111</v>
      </c>
      <c r="B20" s="6"/>
      <c r="C20" s="6"/>
      <c r="D20" s="6"/>
      <c r="E20" s="6"/>
      <c r="F20" s="6"/>
      <c r="G20" s="6"/>
    </row>
    <row r="21" spans="1:7" ht="15" customHeight="1">
      <c r="A21" s="6" t="s">
        <v>1112</v>
      </c>
      <c r="B21" s="6"/>
      <c r="C21" s="6"/>
      <c r="D21" s="6"/>
      <c r="E21" s="6"/>
      <c r="F21" s="6"/>
      <c r="G21" s="6"/>
    </row>
    <row r="22" spans="1:7" ht="15" customHeight="1">
      <c r="A22" s="6" t="s">
        <v>1113</v>
      </c>
      <c r="B22" s="6"/>
      <c r="C22" s="6"/>
      <c r="D22" s="6"/>
      <c r="E22" s="6"/>
      <c r="F22" s="6"/>
      <c r="G22" s="6"/>
    </row>
  </sheetData>
  <sheetProtection selectLockedCells="1" selectUnlockedCells="1"/>
  <mergeCells count="9">
    <mergeCell ref="B7:G7"/>
    <mergeCell ref="B8:C8"/>
    <mergeCell ref="D8:E8"/>
    <mergeCell ref="F8:G8"/>
    <mergeCell ref="A18:G18"/>
    <mergeCell ref="A19:G19"/>
    <mergeCell ref="A20:G20"/>
    <mergeCell ref="A21:G21"/>
    <mergeCell ref="A22:G2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42.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9" width="8.7109375" style="0" customWidth="1"/>
    <col min="10" max="16384" width="8.7109375" style="0" customWidth="1"/>
  </cols>
  <sheetData>
    <row r="2" ht="15">
      <c r="A2" s="9" t="s">
        <v>1114</v>
      </c>
    </row>
    <row r="3" ht="15">
      <c r="A3" s="2" t="s">
        <v>874</v>
      </c>
    </row>
    <row r="4" ht="15">
      <c r="A4" s="2" t="s">
        <v>1115</v>
      </c>
    </row>
    <row r="5" ht="15">
      <c r="A5" t="s">
        <v>876</v>
      </c>
    </row>
    <row r="7" spans="2:9" ht="15" customHeight="1">
      <c r="B7" s="6" t="s">
        <v>1044</v>
      </c>
      <c r="C7" s="6"/>
      <c r="D7" s="6"/>
      <c r="E7" s="6"/>
      <c r="F7" s="6"/>
      <c r="G7" s="6"/>
      <c r="H7" s="6"/>
      <c r="I7" s="6"/>
    </row>
    <row r="8" spans="2:9" ht="15">
      <c r="B8" s="7" t="s">
        <v>27</v>
      </c>
      <c r="C8" s="7"/>
      <c r="E8" s="7" t="s">
        <v>28</v>
      </c>
      <c r="F8" s="7"/>
      <c r="H8" s="7" t="s">
        <v>29</v>
      </c>
      <c r="I8" s="7"/>
    </row>
    <row r="9" spans="3:9" ht="15">
      <c r="C9" t="s">
        <v>1104</v>
      </c>
      <c r="F9" t="s">
        <v>1104</v>
      </c>
      <c r="I9" t="s">
        <v>1104</v>
      </c>
    </row>
    <row r="10" spans="2:9" ht="15">
      <c r="B10" t="s">
        <v>1097</v>
      </c>
      <c r="C10" t="s">
        <v>1070</v>
      </c>
      <c r="E10" t="s">
        <v>1097</v>
      </c>
      <c r="F10" t="s">
        <v>1070</v>
      </c>
      <c r="H10" t="s">
        <v>1097</v>
      </c>
      <c r="I10" t="s">
        <v>1070</v>
      </c>
    </row>
    <row r="12" spans="1:9" ht="15">
      <c r="A12" t="s">
        <v>1105</v>
      </c>
      <c r="B12" s="8">
        <v>21493</v>
      </c>
      <c r="C12" t="s">
        <v>239</v>
      </c>
      <c r="E12" s="8">
        <v>19733</v>
      </c>
      <c r="F12" t="s">
        <v>1116</v>
      </c>
      <c r="H12" s="8">
        <v>9478</v>
      </c>
      <c r="I12" t="s">
        <v>1117</v>
      </c>
    </row>
    <row r="14" spans="1:9" ht="15">
      <c r="A14" s="2" t="s">
        <v>1107</v>
      </c>
      <c r="B14" s="5">
        <v>21723</v>
      </c>
      <c r="C14" t="s">
        <v>1118</v>
      </c>
      <c r="E14" s="5">
        <v>13037</v>
      </c>
      <c r="F14" t="s">
        <v>1119</v>
      </c>
      <c r="H14" s="5">
        <v>11100</v>
      </c>
      <c r="I14" t="s">
        <v>1120</v>
      </c>
    </row>
    <row r="16" spans="1:8" ht="15">
      <c r="A16" s="2" t="s">
        <v>1108</v>
      </c>
      <c r="B16" s="5">
        <v>29383</v>
      </c>
      <c r="E16" s="5">
        <v>20068</v>
      </c>
      <c r="H16" s="5">
        <v>30488</v>
      </c>
    </row>
    <row r="18" spans="1:9" ht="15" customHeight="1">
      <c r="A18" s="6" t="s">
        <v>1121</v>
      </c>
      <c r="B18" s="6"/>
      <c r="C18" s="6"/>
      <c r="D18" s="6"/>
      <c r="E18" s="6"/>
      <c r="F18" s="6"/>
      <c r="G18" s="6"/>
      <c r="H18" s="6"/>
      <c r="I18" s="6"/>
    </row>
    <row r="19" spans="1:9" ht="15" customHeight="1">
      <c r="A19" s="6" t="s">
        <v>1122</v>
      </c>
      <c r="B19" s="6"/>
      <c r="C19" s="6"/>
      <c r="D19" s="6"/>
      <c r="E19" s="6"/>
      <c r="F19" s="6"/>
      <c r="G19" s="6"/>
      <c r="H19" s="6"/>
      <c r="I19" s="6"/>
    </row>
  </sheetData>
  <sheetProtection selectLockedCells="1" selectUnlockedCells="1"/>
  <mergeCells count="6">
    <mergeCell ref="B7:I7"/>
    <mergeCell ref="B8:C8"/>
    <mergeCell ref="E8:F8"/>
    <mergeCell ref="H8:I8"/>
    <mergeCell ref="A18:I18"/>
    <mergeCell ref="A19:I19"/>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60"/>
  <sheetViews>
    <sheetView workbookViewId="0" topLeftCell="A1">
      <selection activeCell="A1" sqref="A1"/>
    </sheetView>
  </sheetViews>
  <sheetFormatPr defaultColWidth="8.00390625" defaultRowHeight="15"/>
  <cols>
    <col min="1" max="2" width="8.7109375" style="0" customWidth="1"/>
    <col min="3" max="3" width="23.7109375" style="0" customWidth="1"/>
    <col min="4" max="4" width="18.7109375" style="0" customWidth="1"/>
    <col min="5" max="5" width="19.7109375" style="0" customWidth="1"/>
    <col min="6" max="6" width="12.7109375" style="0" customWidth="1"/>
    <col min="7" max="8" width="10.7109375" style="0" customWidth="1"/>
    <col min="9" max="16384" width="8.7109375" style="0" customWidth="1"/>
  </cols>
  <sheetData>
    <row r="2" spans="1:4" ht="15" customHeight="1">
      <c r="A2" s="1" t="s">
        <v>1123</v>
      </c>
      <c r="B2" s="1"/>
      <c r="C2" s="1"/>
      <c r="D2" s="1"/>
    </row>
    <row r="3" spans="1:4" ht="15" customHeight="1">
      <c r="A3" s="6" t="s">
        <v>874</v>
      </c>
      <c r="B3" s="6"/>
      <c r="C3" s="6"/>
      <c r="D3" s="6"/>
    </row>
    <row r="4" spans="1:4" ht="15" customHeight="1">
      <c r="A4" s="6" t="s">
        <v>1124</v>
      </c>
      <c r="B4" s="6"/>
      <c r="C4" s="6"/>
      <c r="D4" s="6"/>
    </row>
    <row r="5" spans="1:4" ht="15" customHeight="1">
      <c r="A5" s="6" t="s">
        <v>1125</v>
      </c>
      <c r="B5" s="6"/>
      <c r="C5" s="6"/>
      <c r="D5" s="6"/>
    </row>
    <row r="6" spans="1:4" ht="15">
      <c r="A6" s="7" t="s">
        <v>876</v>
      </c>
      <c r="B6" s="7"/>
      <c r="C6" s="7"/>
      <c r="D6" s="7"/>
    </row>
    <row r="8" spans="4:8" ht="15" customHeight="1">
      <c r="D8" s="6" t="s">
        <v>1126</v>
      </c>
      <c r="E8" s="6"/>
      <c r="F8" s="6"/>
      <c r="G8" s="6"/>
      <c r="H8" s="6"/>
    </row>
    <row r="9" spans="4:8" ht="15">
      <c r="D9" s="2" t="s">
        <v>1127</v>
      </c>
      <c r="E9" t="s">
        <v>1128</v>
      </c>
      <c r="F9" s="2" t="s">
        <v>1129</v>
      </c>
      <c r="H9" s="2" t="s">
        <v>1130</v>
      </c>
    </row>
    <row r="10" spans="4:8" ht="15">
      <c r="D10" t="s">
        <v>1131</v>
      </c>
      <c r="E10" t="s">
        <v>983</v>
      </c>
      <c r="F10" t="s">
        <v>983</v>
      </c>
      <c r="G10" t="s">
        <v>148</v>
      </c>
      <c r="H10" t="s">
        <v>148</v>
      </c>
    </row>
    <row r="11" spans="1:3" ht="15" customHeight="1">
      <c r="A11" s="6" t="s">
        <v>1132</v>
      </c>
      <c r="B11" s="6"/>
      <c r="C11" s="6"/>
    </row>
    <row r="12" spans="1:8" ht="15" customHeight="1">
      <c r="A12" s="6" t="s">
        <v>1133</v>
      </c>
      <c r="B12" s="6"/>
      <c r="C12" s="6"/>
      <c r="D12" s="8">
        <v>2138</v>
      </c>
      <c r="E12" s="8">
        <v>21500</v>
      </c>
      <c r="F12" s="8">
        <v>43833</v>
      </c>
      <c r="G12" s="8">
        <v>67471</v>
      </c>
      <c r="H12" t="s">
        <v>1134</v>
      </c>
    </row>
    <row r="13" spans="1:8" ht="15">
      <c r="A13" s="7" t="s">
        <v>1135</v>
      </c>
      <c r="B13" s="7"/>
      <c r="C13" s="7"/>
      <c r="D13" t="s">
        <v>255</v>
      </c>
      <c r="E13" t="s">
        <v>255</v>
      </c>
      <c r="F13" s="5">
        <v>6645</v>
      </c>
      <c r="G13" s="5">
        <v>6645</v>
      </c>
      <c r="H13" t="s">
        <v>1136</v>
      </c>
    </row>
    <row r="14" spans="1:8" ht="15" customHeight="1">
      <c r="A14" s="6" t="s">
        <v>1137</v>
      </c>
      <c r="B14" s="6"/>
      <c r="C14" s="6"/>
      <c r="D14" s="5">
        <v>1238</v>
      </c>
      <c r="E14" t="s">
        <v>255</v>
      </c>
      <c r="F14" t="s">
        <v>255</v>
      </c>
      <c r="G14" s="5">
        <v>1238</v>
      </c>
      <c r="H14" t="s">
        <v>1138</v>
      </c>
    </row>
    <row r="16" spans="1:3" ht="15">
      <c r="A16" s="7" t="s">
        <v>260</v>
      </c>
      <c r="B16" s="7"/>
      <c r="C16" s="7"/>
    </row>
    <row r="17" spans="2:3" ht="15" customHeight="1">
      <c r="B17" s="6" t="s">
        <v>1139</v>
      </c>
      <c r="C17" s="6"/>
    </row>
    <row r="18" spans="3:8" ht="15">
      <c r="C18" t="s">
        <v>1140</v>
      </c>
      <c r="D18" s="5">
        <v>280</v>
      </c>
      <c r="E18" s="5">
        <v>2541</v>
      </c>
      <c r="F18" s="5">
        <v>84046</v>
      </c>
      <c r="G18" s="5">
        <v>86867</v>
      </c>
      <c r="H18" t="s">
        <v>1141</v>
      </c>
    </row>
    <row r="19" spans="3:8" ht="15">
      <c r="C19" t="s">
        <v>1142</v>
      </c>
      <c r="D19" s="5">
        <v>40604</v>
      </c>
      <c r="E19" s="5">
        <v>10248</v>
      </c>
      <c r="F19" s="5">
        <v>312</v>
      </c>
      <c r="G19" s="5">
        <v>51164</v>
      </c>
      <c r="H19" t="s">
        <v>1143</v>
      </c>
    </row>
    <row r="20" spans="2:8" ht="15" customHeight="1">
      <c r="B20" s="6" t="s">
        <v>1003</v>
      </c>
      <c r="C20" s="6"/>
      <c r="D20" s="5">
        <v>80775</v>
      </c>
      <c r="E20" s="5">
        <v>43413</v>
      </c>
      <c r="F20" s="5">
        <v>3678</v>
      </c>
      <c r="G20" s="5">
        <v>127866</v>
      </c>
      <c r="H20" t="s">
        <v>1144</v>
      </c>
    </row>
    <row r="21" spans="2:8" ht="15">
      <c r="B21" s="7" t="s">
        <v>261</v>
      </c>
      <c r="C21" s="7"/>
      <c r="D21" s="5">
        <v>7941</v>
      </c>
      <c r="E21" s="5">
        <v>426</v>
      </c>
      <c r="F21" t="s">
        <v>255</v>
      </c>
      <c r="G21" s="5">
        <v>8367</v>
      </c>
      <c r="H21" t="s">
        <v>1145</v>
      </c>
    </row>
    <row r="22" spans="1:3" ht="15">
      <c r="A22" s="7" t="s">
        <v>1146</v>
      </c>
      <c r="B22" s="7"/>
      <c r="C22" s="7"/>
    </row>
    <row r="23" spans="2:8" ht="15">
      <c r="B23" s="7" t="s">
        <v>952</v>
      </c>
      <c r="C23" s="7"/>
      <c r="D23" s="5">
        <v>31991</v>
      </c>
      <c r="E23" s="5">
        <v>30215</v>
      </c>
      <c r="F23" s="5">
        <v>2098</v>
      </c>
      <c r="G23" s="5">
        <v>64304</v>
      </c>
      <c r="H23" t="s">
        <v>1147</v>
      </c>
    </row>
    <row r="24" spans="2:8" ht="15">
      <c r="B24" s="7" t="s">
        <v>157</v>
      </c>
      <c r="C24" s="7"/>
      <c r="D24" s="5">
        <v>1182</v>
      </c>
      <c r="E24" s="5">
        <v>30030</v>
      </c>
      <c r="F24" s="5">
        <v>60222</v>
      </c>
      <c r="G24" s="5">
        <v>91434</v>
      </c>
      <c r="H24" t="s">
        <v>1148</v>
      </c>
    </row>
    <row r="25" spans="3:8" ht="15">
      <c r="C25" s="9" t="s">
        <v>960</v>
      </c>
      <c r="D25" s="5">
        <v>162773</v>
      </c>
      <c r="E25" s="5">
        <v>116873</v>
      </c>
      <c r="F25" s="5">
        <v>150356</v>
      </c>
      <c r="G25" s="5">
        <v>430002</v>
      </c>
      <c r="H25" t="s">
        <v>1149</v>
      </c>
    </row>
    <row r="26" spans="1:8" ht="15" customHeight="1">
      <c r="A26" s="1" t="s">
        <v>1150</v>
      </c>
      <c r="B26" s="1"/>
      <c r="C26" s="1"/>
      <c r="D26" s="8">
        <v>166149</v>
      </c>
      <c r="E26" s="8">
        <v>138373</v>
      </c>
      <c r="F26" s="8">
        <v>200834</v>
      </c>
      <c r="G26" s="8">
        <v>505356</v>
      </c>
      <c r="H26" t="s">
        <v>961</v>
      </c>
    </row>
    <row r="27" spans="4:8" ht="15">
      <c r="D27" t="e">
        <f>#N/A</f>
        <v>#N/A</v>
      </c>
      <c r="E27" t="e">
        <f>#N/A</f>
        <v>#N/A</v>
      </c>
      <c r="F27" t="e">
        <f>#N/A</f>
        <v>#N/A</v>
      </c>
      <c r="G27" t="e">
        <f>#N/A</f>
        <v>#N/A</v>
      </c>
      <c r="H27" t="e">
        <f>#N/A</f>
        <v>#N/A</v>
      </c>
    </row>
    <row r="29" spans="1:3" ht="15" customHeight="1">
      <c r="A29" s="6" t="s">
        <v>801</v>
      </c>
      <c r="B29" s="6"/>
      <c r="C29" s="6"/>
    </row>
    <row r="30" spans="1:3" ht="15">
      <c r="A30" s="7" t="s">
        <v>1151</v>
      </c>
      <c r="B30" s="7"/>
      <c r="C30" s="7"/>
    </row>
    <row r="31" spans="3:8" ht="15">
      <c r="C31" t="s">
        <v>1152</v>
      </c>
      <c r="D31" s="5">
        <v>64317</v>
      </c>
      <c r="E31" t="s">
        <v>255</v>
      </c>
      <c r="F31" t="s">
        <v>255</v>
      </c>
      <c r="G31" s="5">
        <v>64317</v>
      </c>
      <c r="H31" t="s">
        <v>1153</v>
      </c>
    </row>
    <row r="32" spans="3:8" ht="15">
      <c r="C32" t="s">
        <v>1154</v>
      </c>
      <c r="D32" s="5">
        <v>17553</v>
      </c>
      <c r="E32" t="s">
        <v>255</v>
      </c>
      <c r="F32" t="s">
        <v>255</v>
      </c>
      <c r="G32" s="5">
        <v>17553</v>
      </c>
      <c r="H32" t="s">
        <v>1155</v>
      </c>
    </row>
    <row r="33" spans="3:8" ht="15">
      <c r="C33" t="s">
        <v>285</v>
      </c>
      <c r="D33" s="5">
        <v>28805</v>
      </c>
      <c r="E33" t="s">
        <v>255</v>
      </c>
      <c r="F33" t="s">
        <v>255</v>
      </c>
      <c r="G33" s="5">
        <v>28805</v>
      </c>
      <c r="H33" t="s">
        <v>1156</v>
      </c>
    </row>
    <row r="34" spans="3:8" ht="15">
      <c r="C34" t="s">
        <v>1157</v>
      </c>
      <c r="D34" s="5">
        <v>117773</v>
      </c>
      <c r="E34" s="5">
        <v>111450</v>
      </c>
      <c r="F34" s="5">
        <v>122</v>
      </c>
      <c r="G34" s="5">
        <v>229345</v>
      </c>
      <c r="H34" t="s">
        <v>1158</v>
      </c>
    </row>
    <row r="35" spans="1:8" ht="15" customHeight="1">
      <c r="A35" s="1" t="s">
        <v>1159</v>
      </c>
      <c r="B35" s="1"/>
      <c r="C35" s="1"/>
      <c r="D35" s="5">
        <v>228448</v>
      </c>
      <c r="E35" s="5">
        <v>111450</v>
      </c>
      <c r="F35" s="5">
        <v>122</v>
      </c>
      <c r="G35" s="5">
        <v>340020</v>
      </c>
      <c r="H35" t="s">
        <v>1160</v>
      </c>
    </row>
    <row r="36" spans="1:3" ht="15">
      <c r="A36" s="7" t="s">
        <v>1161</v>
      </c>
      <c r="B36" s="7"/>
      <c r="C36" s="7"/>
    </row>
    <row r="37" spans="2:8" ht="15" customHeight="1">
      <c r="B37" s="6" t="s">
        <v>811</v>
      </c>
      <c r="C37" s="6"/>
      <c r="D37" s="5">
        <v>24885</v>
      </c>
      <c r="E37" t="s">
        <v>255</v>
      </c>
      <c r="F37" t="s">
        <v>255</v>
      </c>
      <c r="G37" s="5">
        <v>24885</v>
      </c>
      <c r="H37" t="s">
        <v>1162</v>
      </c>
    </row>
    <row r="38" spans="2:8" ht="15">
      <c r="B38" s="7" t="s">
        <v>1163</v>
      </c>
      <c r="C38" s="7"/>
      <c r="D38" s="5">
        <v>21493</v>
      </c>
      <c r="E38" s="5">
        <v>54485</v>
      </c>
      <c r="F38" s="5">
        <v>7000</v>
      </c>
      <c r="G38" s="5">
        <v>82978</v>
      </c>
      <c r="H38" t="s">
        <v>1164</v>
      </c>
    </row>
    <row r="39" spans="2:8" ht="15" customHeight="1">
      <c r="B39" s="6" t="s">
        <v>1165</v>
      </c>
      <c r="C39" s="6"/>
      <c r="D39" s="5">
        <v>3093</v>
      </c>
      <c r="E39" s="5">
        <v>3093</v>
      </c>
      <c r="F39" s="5">
        <v>7395</v>
      </c>
      <c r="G39" s="5">
        <v>13581</v>
      </c>
      <c r="H39" t="s">
        <v>1166</v>
      </c>
    </row>
    <row r="40" spans="3:8" ht="15">
      <c r="C40" s="9" t="s">
        <v>1167</v>
      </c>
      <c r="D40" s="5">
        <v>49471</v>
      </c>
      <c r="E40" s="5">
        <v>57578</v>
      </c>
      <c r="F40" s="5">
        <v>14395</v>
      </c>
      <c r="G40" s="5">
        <v>121444</v>
      </c>
      <c r="H40" t="s">
        <v>1168</v>
      </c>
    </row>
    <row r="41" spans="1:8" ht="15" customHeight="1">
      <c r="A41" s="1" t="s">
        <v>1169</v>
      </c>
      <c r="B41" s="1"/>
      <c r="C41" s="1"/>
      <c r="D41" s="8">
        <v>277919</v>
      </c>
      <c r="E41" s="8">
        <v>169028</v>
      </c>
      <c r="F41" s="8">
        <v>14517</v>
      </c>
      <c r="G41" s="8">
        <v>461464</v>
      </c>
      <c r="H41" t="s">
        <v>961</v>
      </c>
    </row>
    <row r="43" spans="1:7" ht="15" customHeight="1">
      <c r="A43" s="6" t="s">
        <v>1170</v>
      </c>
      <c r="B43" s="6"/>
      <c r="C43" s="6"/>
      <c r="D43" s="2" t="s">
        <v>1171</v>
      </c>
      <c r="E43" s="2" t="s">
        <v>1172</v>
      </c>
      <c r="F43" s="8">
        <v>186317</v>
      </c>
      <c r="G43" s="8">
        <v>43892</v>
      </c>
    </row>
    <row r="44" spans="4:7" ht="15">
      <c r="D44" t="e">
        <f>#N/A</f>
        <v>#N/A</v>
      </c>
      <c r="E44" t="e">
        <f>#N/A</f>
        <v>#N/A</v>
      </c>
      <c r="F44" t="e">
        <f>#N/A</f>
        <v>#N/A</v>
      </c>
      <c r="G44" t="e">
        <f>#N/A</f>
        <v>#N/A</v>
      </c>
    </row>
    <row r="46" spans="1:7" ht="15">
      <c r="A46" s="7" t="s">
        <v>1173</v>
      </c>
      <c r="B46" s="7"/>
      <c r="C46" s="7"/>
      <c r="D46" s="2" t="s">
        <v>1171</v>
      </c>
      <c r="E46" s="2" t="s">
        <v>1174</v>
      </c>
      <c r="F46" s="8">
        <v>43892</v>
      </c>
      <c r="G46" s="8">
        <v>43892</v>
      </c>
    </row>
    <row r="47" spans="4:7" ht="15">
      <c r="D47" t="e">
        <f>#N/A</f>
        <v>#N/A</v>
      </c>
      <c r="E47" t="e">
        <f>#N/A</f>
        <v>#N/A</v>
      </c>
      <c r="F47" t="e">
        <f>#N/A</f>
        <v>#N/A</v>
      </c>
      <c r="G47" t="e">
        <f>#N/A</f>
        <v>#N/A</v>
      </c>
    </row>
    <row r="49" spans="1:7" ht="15">
      <c r="A49" s="7" t="s">
        <v>1175</v>
      </c>
      <c r="B49" s="7"/>
      <c r="C49" s="7"/>
      <c r="D49" t="s">
        <v>1176</v>
      </c>
      <c r="E49" t="s">
        <v>1177</v>
      </c>
      <c r="F49" t="s">
        <v>1178</v>
      </c>
      <c r="G49" t="s">
        <v>1178</v>
      </c>
    </row>
    <row r="50" spans="4:7" ht="15">
      <c r="D50" t="e">
        <f>#N/A</f>
        <v>#N/A</v>
      </c>
      <c r="E50" t="e">
        <f>#N/A</f>
        <v>#N/A</v>
      </c>
      <c r="F50" t="e">
        <f>#N/A</f>
        <v>#N/A</v>
      </c>
      <c r="G50" t="e">
        <f>#N/A</f>
        <v>#N/A</v>
      </c>
    </row>
    <row r="52" spans="1:7" ht="15" customHeight="1">
      <c r="A52" s="6" t="s">
        <v>1179</v>
      </c>
      <c r="B52" s="6"/>
      <c r="C52" s="6"/>
      <c r="D52" t="s">
        <v>1180</v>
      </c>
      <c r="E52" t="s">
        <v>1181</v>
      </c>
      <c r="F52" t="s">
        <v>1182</v>
      </c>
      <c r="G52" t="s">
        <v>1182</v>
      </c>
    </row>
    <row r="53" spans="4:7" ht="15">
      <c r="D53" t="e">
        <f>#N/A</f>
        <v>#N/A</v>
      </c>
      <c r="E53" t="e">
        <f>#N/A</f>
        <v>#N/A</v>
      </c>
      <c r="F53" t="e">
        <f>#N/A</f>
        <v>#N/A</v>
      </c>
      <c r="G53" t="e">
        <f>#N/A</f>
        <v>#N/A</v>
      </c>
    </row>
    <row r="55" spans="1:6" ht="15" customHeight="1">
      <c r="A55" s="6" t="s">
        <v>1183</v>
      </c>
      <c r="B55" s="6"/>
      <c r="C55" s="6"/>
      <c r="D55" s="6"/>
      <c r="E55" s="6"/>
      <c r="F55" s="6"/>
    </row>
    <row r="57" spans="1:8" ht="15" customHeight="1">
      <c r="A57" s="6" t="s">
        <v>1184</v>
      </c>
      <c r="B57" s="6"/>
      <c r="C57" s="6"/>
      <c r="D57" s="6"/>
      <c r="E57" s="6"/>
      <c r="F57" s="6"/>
      <c r="G57" s="6"/>
      <c r="H57" s="6"/>
    </row>
    <row r="58" spans="1:8" ht="15" customHeight="1">
      <c r="A58" s="6" t="s">
        <v>1185</v>
      </c>
      <c r="B58" s="6"/>
      <c r="C58" s="6"/>
      <c r="D58" s="6"/>
      <c r="E58" s="6"/>
      <c r="F58" s="6"/>
      <c r="G58" s="6"/>
      <c r="H58" s="6"/>
    </row>
    <row r="60" spans="1:8" ht="15" customHeight="1">
      <c r="A60" s="6" t="s">
        <v>1186</v>
      </c>
      <c r="B60" s="6"/>
      <c r="C60" s="6"/>
      <c r="D60" s="6"/>
      <c r="E60" s="6"/>
      <c r="F60" s="6"/>
      <c r="G60" s="6"/>
      <c r="H60" s="6"/>
    </row>
  </sheetData>
  <sheetProtection selectLockedCells="1" selectUnlockedCells="1"/>
  <mergeCells count="34">
    <mergeCell ref="A2:D2"/>
    <mergeCell ref="A3:D3"/>
    <mergeCell ref="A4:D4"/>
    <mergeCell ref="A5:D5"/>
    <mergeCell ref="A6:D6"/>
    <mergeCell ref="D8:H8"/>
    <mergeCell ref="A11:C11"/>
    <mergeCell ref="A12:C12"/>
    <mergeCell ref="A13:C13"/>
    <mergeCell ref="A14:C14"/>
    <mergeCell ref="A16:C16"/>
    <mergeCell ref="B17:C17"/>
    <mergeCell ref="B20:C20"/>
    <mergeCell ref="B21:C21"/>
    <mergeCell ref="A22:C22"/>
    <mergeCell ref="B23:C23"/>
    <mergeCell ref="B24:C24"/>
    <mergeCell ref="A26:C26"/>
    <mergeCell ref="A29:C29"/>
    <mergeCell ref="A30:C30"/>
    <mergeCell ref="A35:C35"/>
    <mergeCell ref="A36:C36"/>
    <mergeCell ref="B37:C37"/>
    <mergeCell ref="B38:C38"/>
    <mergeCell ref="B39:C39"/>
    <mergeCell ref="A41:C41"/>
    <mergeCell ref="A43:C43"/>
    <mergeCell ref="A46:C46"/>
    <mergeCell ref="A49:C49"/>
    <mergeCell ref="A52:C52"/>
    <mergeCell ref="A55:F55"/>
    <mergeCell ref="A57:H57"/>
    <mergeCell ref="A58:H58"/>
    <mergeCell ref="A60:H60"/>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78"/>
  <sheetViews>
    <sheetView workbookViewId="0" topLeftCell="A1">
      <selection activeCell="A1" sqref="A1"/>
    </sheetView>
  </sheetViews>
  <sheetFormatPr defaultColWidth="8.00390625" defaultRowHeight="15"/>
  <cols>
    <col min="1" max="1" width="8.7109375" style="0" customWidth="1"/>
    <col min="2" max="2" width="44.7109375" style="0" customWidth="1"/>
    <col min="3" max="3" width="13.7109375" style="0" customWidth="1"/>
    <col min="4" max="4" width="10.7109375" style="0" customWidth="1"/>
    <col min="5" max="5" width="13.7109375" style="0" customWidth="1"/>
    <col min="6" max="6" width="10.7109375" style="0" customWidth="1"/>
    <col min="7" max="16384" width="8.7109375" style="0" customWidth="1"/>
  </cols>
  <sheetData>
    <row r="2" spans="1:2" ht="15" customHeight="1">
      <c r="A2" s="1" t="s">
        <v>1187</v>
      </c>
      <c r="B2" s="1"/>
    </row>
    <row r="3" spans="1:2" ht="15" customHeight="1">
      <c r="A3" s="6" t="s">
        <v>773</v>
      </c>
      <c r="B3" s="6"/>
    </row>
    <row r="4" spans="1:2" ht="15" customHeight="1">
      <c r="A4" s="6" t="s">
        <v>1188</v>
      </c>
      <c r="B4" s="6"/>
    </row>
    <row r="5" spans="1:2" ht="15" customHeight="1">
      <c r="A5" s="6" t="s">
        <v>1189</v>
      </c>
      <c r="B5" s="6"/>
    </row>
    <row r="6" spans="3:6" ht="15">
      <c r="C6" s="2" t="s">
        <v>1190</v>
      </c>
      <c r="D6" t="s">
        <v>1191</v>
      </c>
      <c r="E6" s="2" t="s">
        <v>1192</v>
      </c>
      <c r="F6" t="s">
        <v>1193</v>
      </c>
    </row>
    <row r="7" spans="3:6" ht="15">
      <c r="C7" t="s">
        <v>1194</v>
      </c>
      <c r="D7" t="s">
        <v>1195</v>
      </c>
      <c r="E7" t="s">
        <v>1196</v>
      </c>
      <c r="F7" t="s">
        <v>1197</v>
      </c>
    </row>
    <row r="8" spans="3:6" ht="15">
      <c r="C8" t="s">
        <v>28</v>
      </c>
      <c r="D8" t="s">
        <v>28</v>
      </c>
      <c r="E8" t="s">
        <v>27</v>
      </c>
      <c r="F8" t="s">
        <v>27</v>
      </c>
    </row>
    <row r="9" spans="1:2" ht="15" customHeight="1">
      <c r="A9" s="6" t="s">
        <v>1198</v>
      </c>
      <c r="B9" s="6"/>
    </row>
    <row r="10" spans="2:6" ht="15">
      <c r="B10" s="2" t="s">
        <v>1199</v>
      </c>
      <c r="C10" s="8">
        <v>6205283</v>
      </c>
      <c r="D10" s="8">
        <v>6287851</v>
      </c>
      <c r="E10" s="8">
        <v>6338030</v>
      </c>
      <c r="F10" s="8">
        <v>6470156</v>
      </c>
    </row>
    <row r="11" ht="15">
      <c r="B11" s="2" t="s">
        <v>1200</v>
      </c>
    </row>
    <row r="12" spans="2:6" ht="15">
      <c r="B12" s="2" t="s">
        <v>1201</v>
      </c>
      <c r="C12" s="5">
        <v>425746</v>
      </c>
      <c r="D12" s="5">
        <v>584343</v>
      </c>
      <c r="E12" s="5">
        <v>658132</v>
      </c>
      <c r="F12" s="5">
        <v>690045</v>
      </c>
    </row>
    <row r="13" spans="1:6" ht="15" customHeight="1">
      <c r="A13" s="1" t="s">
        <v>1202</v>
      </c>
      <c r="B13" s="1"/>
      <c r="C13" s="5">
        <v>6631029</v>
      </c>
      <c r="D13" s="5">
        <v>6872194</v>
      </c>
      <c r="E13" s="5">
        <v>6996162</v>
      </c>
      <c r="F13" s="5">
        <v>7160201</v>
      </c>
    </row>
    <row r="15" spans="1:2" ht="15" customHeight="1">
      <c r="A15" s="6" t="s">
        <v>1203</v>
      </c>
      <c r="B15" s="6"/>
    </row>
    <row r="16" spans="2:6" ht="15">
      <c r="B16" s="2" t="s">
        <v>1204</v>
      </c>
      <c r="C16" s="5">
        <v>1613636</v>
      </c>
      <c r="D16" s="5">
        <v>1562217</v>
      </c>
      <c r="E16" s="5">
        <v>1631390</v>
      </c>
      <c r="F16" s="5">
        <v>1759022</v>
      </c>
    </row>
    <row r="17" spans="2:6" ht="15">
      <c r="B17" s="2" t="s">
        <v>1205</v>
      </c>
      <c r="C17" s="5">
        <v>65988</v>
      </c>
      <c r="D17" s="5">
        <v>79566</v>
      </c>
      <c r="E17" s="5">
        <v>65859</v>
      </c>
      <c r="F17" s="5">
        <v>68331</v>
      </c>
    </row>
    <row r="18" spans="2:6" ht="15">
      <c r="B18" s="2" t="s">
        <v>1206</v>
      </c>
      <c r="C18" s="5">
        <v>1167169</v>
      </c>
      <c r="D18" s="5">
        <v>1121860</v>
      </c>
      <c r="E18" s="5">
        <v>998696</v>
      </c>
      <c r="F18" s="5">
        <v>1002734</v>
      </c>
    </row>
    <row r="19" spans="2:6" ht="15">
      <c r="B19" s="2" t="s">
        <v>1207</v>
      </c>
      <c r="C19" s="5">
        <v>176520</v>
      </c>
      <c r="D19" s="5">
        <v>187245</v>
      </c>
      <c r="E19" s="5">
        <v>261918</v>
      </c>
      <c r="F19" s="5">
        <v>316630</v>
      </c>
    </row>
    <row r="20" spans="1:6" ht="15" customHeight="1">
      <c r="A20" s="1" t="s">
        <v>1208</v>
      </c>
      <c r="B20" s="1"/>
      <c r="C20" s="5">
        <v>3023313</v>
      </c>
      <c r="D20" s="5">
        <v>2950888</v>
      </c>
      <c r="E20" s="5">
        <v>2957863</v>
      </c>
      <c r="F20" s="5">
        <v>3146717</v>
      </c>
    </row>
    <row r="22" spans="1:6" ht="15" customHeight="1">
      <c r="A22" s="6" t="s">
        <v>825</v>
      </c>
      <c r="B22" s="6"/>
      <c r="C22" s="5">
        <v>3607716</v>
      </c>
      <c r="D22" s="5">
        <v>3921306</v>
      </c>
      <c r="E22" s="5">
        <v>4038299</v>
      </c>
      <c r="F22" s="5">
        <v>4013484</v>
      </c>
    </row>
    <row r="23" spans="1:6" ht="15" customHeight="1">
      <c r="A23" s="6" t="s">
        <v>1008</v>
      </c>
      <c r="B23" s="6"/>
      <c r="C23" s="5">
        <v>240000</v>
      </c>
      <c r="D23" s="5">
        <v>240802</v>
      </c>
      <c r="E23" s="5">
        <v>240256</v>
      </c>
      <c r="F23" s="5">
        <v>240880</v>
      </c>
    </row>
    <row r="25" spans="1:2" ht="15" customHeight="1">
      <c r="A25" s="6" t="s">
        <v>1209</v>
      </c>
      <c r="B25" s="6"/>
    </row>
    <row r="26" spans="1:6" ht="15" customHeight="1">
      <c r="A26" s="6" t="s">
        <v>1210</v>
      </c>
      <c r="B26" s="6"/>
      <c r="C26" s="5">
        <v>3367716</v>
      </c>
      <c r="D26" s="5">
        <v>3680504</v>
      </c>
      <c r="E26" s="5">
        <v>3798043</v>
      </c>
      <c r="F26" s="5">
        <v>3772604</v>
      </c>
    </row>
    <row r="28" spans="1:6" ht="15" customHeight="1">
      <c r="A28" s="6" t="s">
        <v>1211</v>
      </c>
      <c r="B28" s="6"/>
      <c r="C28" s="5">
        <v>50560</v>
      </c>
      <c r="D28" s="5">
        <v>79295</v>
      </c>
      <c r="E28" s="5">
        <v>66426</v>
      </c>
      <c r="F28" s="5">
        <v>13474</v>
      </c>
    </row>
    <row r="29" spans="1:6" ht="15" customHeight="1">
      <c r="A29" s="6" t="s">
        <v>1212</v>
      </c>
      <c r="B29" s="6"/>
      <c r="C29" s="5">
        <v>1447652</v>
      </c>
      <c r="D29" s="5">
        <v>1167648</v>
      </c>
      <c r="E29" s="5">
        <v>1237956</v>
      </c>
      <c r="F29" s="5">
        <v>1272642</v>
      </c>
    </row>
    <row r="30" spans="1:6" ht="15" customHeight="1">
      <c r="A30" s="6" t="s">
        <v>1213</v>
      </c>
      <c r="B30" s="6"/>
      <c r="C30" s="5">
        <v>3527891</v>
      </c>
      <c r="D30" s="5">
        <v>3605424</v>
      </c>
      <c r="E30" s="5">
        <v>3582953</v>
      </c>
      <c r="F30" s="5">
        <v>4082804</v>
      </c>
    </row>
    <row r="32" spans="1:6" ht="15" customHeight="1">
      <c r="A32" s="6" t="s">
        <v>1214</v>
      </c>
      <c r="B32" s="6"/>
      <c r="C32" s="5">
        <v>1338037</v>
      </c>
      <c r="D32" s="5">
        <v>1322023</v>
      </c>
      <c r="E32" s="5">
        <v>1519472</v>
      </c>
      <c r="F32" s="5">
        <v>975916</v>
      </c>
    </row>
    <row r="33" spans="1:6" ht="15" customHeight="1">
      <c r="A33" s="6" t="s">
        <v>1215</v>
      </c>
      <c r="B33" s="6"/>
      <c r="C33" s="5">
        <v>421656</v>
      </c>
      <c r="D33" s="5">
        <v>432005</v>
      </c>
      <c r="E33" s="5">
        <v>499124</v>
      </c>
      <c r="F33" s="5">
        <v>290484</v>
      </c>
    </row>
    <row r="34" spans="1:6" ht="15" customHeight="1">
      <c r="A34" s="6" t="s">
        <v>1216</v>
      </c>
      <c r="B34" s="6"/>
      <c r="C34" s="8">
        <v>916381</v>
      </c>
      <c r="D34" s="8">
        <v>890018</v>
      </c>
      <c r="E34" s="8">
        <v>1020348</v>
      </c>
      <c r="F34" s="8">
        <v>685432</v>
      </c>
    </row>
    <row r="35" spans="1:6" ht="15">
      <c r="A35" s="7"/>
      <c r="B35" s="7"/>
      <c r="C35" t="e">
        <f>#N/A</f>
        <v>#N/A</v>
      </c>
      <c r="D35" t="e">
        <f>#N/A</f>
        <v>#N/A</v>
      </c>
      <c r="E35" t="e">
        <f>#N/A</f>
        <v>#N/A</v>
      </c>
      <c r="F35" t="e">
        <f>#N/A</f>
        <v>#N/A</v>
      </c>
    </row>
    <row r="37" spans="1:2" ht="15">
      <c r="A37" s="7" t="s">
        <v>439</v>
      </c>
      <c r="B37" s="7"/>
    </row>
    <row r="38" spans="2:6" ht="15">
      <c r="B38" t="s">
        <v>51</v>
      </c>
      <c r="C38" s="10">
        <v>0.36</v>
      </c>
      <c r="D38" s="10">
        <v>0.35</v>
      </c>
      <c r="E38" s="10">
        <v>0.4</v>
      </c>
      <c r="F38" s="10">
        <v>0.27</v>
      </c>
    </row>
    <row r="39" spans="2:6" ht="15">
      <c r="B39" t="s">
        <v>52</v>
      </c>
      <c r="C39" s="10">
        <v>0.35</v>
      </c>
      <c r="D39" s="10">
        <v>0.34</v>
      </c>
      <c r="E39" s="10">
        <v>0.4</v>
      </c>
      <c r="F39" s="10">
        <v>0.26</v>
      </c>
    </row>
    <row r="42" spans="1:2" ht="15" customHeight="1">
      <c r="A42" s="6" t="s">
        <v>773</v>
      </c>
      <c r="B42" s="6"/>
    </row>
    <row r="43" spans="1:2" ht="15" customHeight="1">
      <c r="A43" s="6" t="s">
        <v>1217</v>
      </c>
      <c r="B43" s="6"/>
    </row>
    <row r="44" spans="1:2" ht="15" customHeight="1">
      <c r="A44" s="6" t="s">
        <v>1218</v>
      </c>
      <c r="B44" s="6"/>
    </row>
    <row r="45" spans="3:6" ht="15">
      <c r="C45" s="2" t="s">
        <v>1190</v>
      </c>
      <c r="D45" t="s">
        <v>1191</v>
      </c>
      <c r="E45" s="2" t="s">
        <v>1192</v>
      </c>
      <c r="F45" t="s">
        <v>1193</v>
      </c>
    </row>
    <row r="46" spans="3:6" ht="15">
      <c r="C46" t="s">
        <v>1194</v>
      </c>
      <c r="D46" t="s">
        <v>1195</v>
      </c>
      <c r="E46" t="s">
        <v>1196</v>
      </c>
      <c r="F46" t="s">
        <v>1197</v>
      </c>
    </row>
    <row r="47" spans="3:6" ht="15">
      <c r="C47" t="s">
        <v>29</v>
      </c>
      <c r="D47" t="s">
        <v>29</v>
      </c>
      <c r="E47" t="s">
        <v>28</v>
      </c>
      <c r="F47" t="s">
        <v>28</v>
      </c>
    </row>
    <row r="48" spans="1:2" ht="15" customHeight="1">
      <c r="A48" s="6" t="s">
        <v>1198</v>
      </c>
      <c r="B48" s="6"/>
    </row>
    <row r="49" spans="2:6" ht="15">
      <c r="B49" s="2" t="s">
        <v>1199</v>
      </c>
      <c r="C49" s="8">
        <v>7014612</v>
      </c>
      <c r="D49" s="8">
        <v>6972980</v>
      </c>
      <c r="E49" s="8">
        <v>6651462</v>
      </c>
      <c r="F49" s="8">
        <v>6467946</v>
      </c>
    </row>
    <row r="50" ht="15">
      <c r="B50" s="2" t="s">
        <v>1200</v>
      </c>
    </row>
    <row r="51" spans="2:6" ht="15">
      <c r="B51" s="2" t="s">
        <v>1201</v>
      </c>
      <c r="C51" s="5">
        <v>425968</v>
      </c>
      <c r="D51" s="5">
        <v>344938</v>
      </c>
      <c r="E51" s="5">
        <v>323944</v>
      </c>
      <c r="F51" s="5">
        <v>384029</v>
      </c>
    </row>
    <row r="52" spans="1:6" ht="15" customHeight="1">
      <c r="A52" s="1" t="s">
        <v>1202</v>
      </c>
      <c r="B52" s="1"/>
      <c r="C52" s="5">
        <v>7440580</v>
      </c>
      <c r="D52" s="5">
        <v>7317918</v>
      </c>
      <c r="E52" s="5">
        <v>6975406</v>
      </c>
      <c r="F52" s="5">
        <v>6851975</v>
      </c>
    </row>
    <row r="54" spans="1:2" ht="15" customHeight="1">
      <c r="A54" s="6" t="s">
        <v>1203</v>
      </c>
      <c r="B54" s="6"/>
    </row>
    <row r="55" spans="2:6" ht="15">
      <c r="B55" s="2" t="s">
        <v>1204</v>
      </c>
      <c r="C55" s="5">
        <v>2279131</v>
      </c>
      <c r="D55" s="5">
        <v>2096200</v>
      </c>
      <c r="E55" s="5">
        <v>1960417</v>
      </c>
      <c r="F55" s="5">
        <v>1853592</v>
      </c>
    </row>
    <row r="56" spans="2:6" ht="15">
      <c r="B56" s="2" t="s">
        <v>1205</v>
      </c>
      <c r="C56" s="5">
        <v>26134</v>
      </c>
      <c r="D56" s="5">
        <v>28141</v>
      </c>
      <c r="E56" s="5">
        <v>16881</v>
      </c>
      <c r="F56" s="5">
        <v>25412</v>
      </c>
    </row>
    <row r="57" spans="2:6" ht="15">
      <c r="B57" s="2" t="s">
        <v>1206</v>
      </c>
      <c r="C57" s="5">
        <v>1210089</v>
      </c>
      <c r="D57" s="5">
        <v>1211778</v>
      </c>
      <c r="E57" s="5">
        <v>1182718</v>
      </c>
      <c r="F57" s="5">
        <v>1172271</v>
      </c>
    </row>
    <row r="58" spans="2:6" ht="15">
      <c r="B58" s="2" t="s">
        <v>1207</v>
      </c>
      <c r="C58" s="5">
        <v>176520</v>
      </c>
      <c r="D58" s="5">
        <v>176520</v>
      </c>
      <c r="E58" s="5">
        <v>176520</v>
      </c>
      <c r="F58" s="5">
        <v>176521</v>
      </c>
    </row>
    <row r="59" spans="1:6" ht="15" customHeight="1">
      <c r="A59" s="1" t="s">
        <v>1208</v>
      </c>
      <c r="B59" s="1"/>
      <c r="C59" s="5">
        <v>3691874</v>
      </c>
      <c r="D59" s="5">
        <v>3512639</v>
      </c>
      <c r="E59" s="5">
        <v>3336536</v>
      </c>
      <c r="F59" s="5">
        <v>3227796</v>
      </c>
    </row>
    <row r="61" spans="1:6" ht="15" customHeight="1">
      <c r="A61" s="6" t="s">
        <v>825</v>
      </c>
      <c r="B61" s="6"/>
      <c r="C61" s="5">
        <v>3748706</v>
      </c>
      <c r="D61" s="5">
        <v>3805279</v>
      </c>
      <c r="E61" s="5">
        <v>3638870</v>
      </c>
      <c r="F61" s="5">
        <v>3624179</v>
      </c>
    </row>
    <row r="62" spans="1:6" ht="15" customHeight="1">
      <c r="A62" s="6" t="s">
        <v>1008</v>
      </c>
      <c r="B62" s="6"/>
      <c r="C62" s="5">
        <v>225476</v>
      </c>
      <c r="D62" s="5">
        <v>465082</v>
      </c>
      <c r="E62" s="5">
        <v>225042</v>
      </c>
      <c r="F62" s="5">
        <v>175187</v>
      </c>
    </row>
    <row r="64" spans="1:2" ht="15" customHeight="1">
      <c r="A64" s="6" t="s">
        <v>1209</v>
      </c>
      <c r="B64" s="6"/>
    </row>
    <row r="65" spans="1:6" ht="15" customHeight="1">
      <c r="A65" s="6" t="s">
        <v>1210</v>
      </c>
      <c r="B65" s="6"/>
      <c r="C65" s="5">
        <v>3523230</v>
      </c>
      <c r="D65" s="5">
        <v>3340197</v>
      </c>
      <c r="E65" s="5">
        <v>3413828</v>
      </c>
      <c r="F65" s="5">
        <v>3448992</v>
      </c>
    </row>
    <row r="67" spans="1:6" ht="15" customHeight="1">
      <c r="A67" s="6" t="s">
        <v>1211</v>
      </c>
      <c r="B67" s="6"/>
      <c r="C67" s="5">
        <v>182850</v>
      </c>
      <c r="D67" s="5">
        <v>252501</v>
      </c>
      <c r="E67" s="5">
        <v>401491</v>
      </c>
      <c r="F67" s="5">
        <v>84622</v>
      </c>
    </row>
    <row r="68" spans="1:6" ht="15" customHeight="1">
      <c r="A68" s="6" t="s">
        <v>1212</v>
      </c>
      <c r="B68" s="6"/>
      <c r="C68" s="5">
        <v>851223</v>
      </c>
      <c r="D68" s="5">
        <v>1193351</v>
      </c>
      <c r="E68" s="5">
        <v>1122460</v>
      </c>
      <c r="F68" s="5">
        <v>1447447</v>
      </c>
    </row>
    <row r="69" spans="1:6" ht="15" customHeight="1">
      <c r="A69" s="6" t="s">
        <v>1213</v>
      </c>
      <c r="B69" s="6"/>
      <c r="C69" s="5">
        <v>3175884</v>
      </c>
      <c r="D69" s="5">
        <v>3445813</v>
      </c>
      <c r="E69" s="5">
        <v>3343425</v>
      </c>
      <c r="F69" s="5">
        <v>3564657</v>
      </c>
    </row>
    <row r="71" spans="1:6" ht="15" customHeight="1">
      <c r="A71" s="6" t="s">
        <v>1214</v>
      </c>
      <c r="B71" s="6"/>
      <c r="C71" s="5">
        <v>1381419</v>
      </c>
      <c r="D71" s="5">
        <v>1340236</v>
      </c>
      <c r="E71" s="5">
        <v>1594354</v>
      </c>
      <c r="F71" s="5">
        <v>1416404</v>
      </c>
    </row>
    <row r="72" spans="1:6" ht="15" customHeight="1">
      <c r="A72" s="6" t="s">
        <v>1215</v>
      </c>
      <c r="B72" s="6"/>
      <c r="C72" s="5">
        <v>474480</v>
      </c>
      <c r="D72" s="5">
        <v>428253</v>
      </c>
      <c r="E72" s="5">
        <v>518328</v>
      </c>
      <c r="F72" s="5">
        <v>456033</v>
      </c>
    </row>
    <row r="73" spans="1:6" ht="15" customHeight="1">
      <c r="A73" s="6" t="s">
        <v>1216</v>
      </c>
      <c r="B73" s="6"/>
      <c r="C73" s="8">
        <v>906939</v>
      </c>
      <c r="D73" s="8">
        <v>911983</v>
      </c>
      <c r="E73" s="8">
        <v>1076026</v>
      </c>
      <c r="F73" s="8">
        <v>960371</v>
      </c>
    </row>
    <row r="74" spans="1:6" ht="15">
      <c r="A74" s="7"/>
      <c r="B74" s="7"/>
      <c r="C74" t="e">
        <f>#N/A</f>
        <v>#N/A</v>
      </c>
      <c r="D74" t="e">
        <f>#N/A</f>
        <v>#N/A</v>
      </c>
      <c r="E74" t="e">
        <f>#N/A</f>
        <v>#N/A</v>
      </c>
      <c r="F74" t="e">
        <f>#N/A</f>
        <v>#N/A</v>
      </c>
    </row>
    <row r="76" spans="1:2" ht="15">
      <c r="A76" s="7" t="s">
        <v>439</v>
      </c>
      <c r="B76" s="7"/>
    </row>
    <row r="77" spans="2:6" ht="15">
      <c r="B77" t="s">
        <v>51</v>
      </c>
      <c r="C77" s="10">
        <v>0.34</v>
      </c>
      <c r="D77" s="10">
        <v>0.34</v>
      </c>
      <c r="E77" s="10">
        <v>0.4</v>
      </c>
      <c r="F77" s="10">
        <v>0.36</v>
      </c>
    </row>
    <row r="78" spans="2:6" ht="15">
      <c r="B78" t="s">
        <v>52</v>
      </c>
      <c r="C78" s="10">
        <v>0.34</v>
      </c>
      <c r="D78" s="10">
        <v>0.34</v>
      </c>
      <c r="E78" s="10">
        <v>0.4</v>
      </c>
      <c r="F78" s="10">
        <v>0.36</v>
      </c>
    </row>
  </sheetData>
  <sheetProtection selectLockedCells="1" selectUnlockedCells="1"/>
  <mergeCells count="39">
    <mergeCell ref="A2:B2"/>
    <mergeCell ref="A3:B3"/>
    <mergeCell ref="A4:B4"/>
    <mergeCell ref="A5:B5"/>
    <mergeCell ref="A9:B9"/>
    <mergeCell ref="A13:B13"/>
    <mergeCell ref="A15:B15"/>
    <mergeCell ref="A20:B20"/>
    <mergeCell ref="A22:B22"/>
    <mergeCell ref="A23:B23"/>
    <mergeCell ref="A25:B25"/>
    <mergeCell ref="A26:B26"/>
    <mergeCell ref="A28:B28"/>
    <mergeCell ref="A29:B29"/>
    <mergeCell ref="A30:B30"/>
    <mergeCell ref="A32:B32"/>
    <mergeCell ref="A33:B33"/>
    <mergeCell ref="A34:B34"/>
    <mergeCell ref="A35:B35"/>
    <mergeCell ref="A37:B37"/>
    <mergeCell ref="A42:B42"/>
    <mergeCell ref="A43:B43"/>
    <mergeCell ref="A44:B44"/>
    <mergeCell ref="A48:B48"/>
    <mergeCell ref="A52:B52"/>
    <mergeCell ref="A54:B54"/>
    <mergeCell ref="A59:B59"/>
    <mergeCell ref="A61:B61"/>
    <mergeCell ref="A62:B62"/>
    <mergeCell ref="A64:B64"/>
    <mergeCell ref="A65:B65"/>
    <mergeCell ref="A67:B67"/>
    <mergeCell ref="A68:B68"/>
    <mergeCell ref="A69:B69"/>
    <mergeCell ref="A71:B71"/>
    <mergeCell ref="A72:B72"/>
    <mergeCell ref="A73:B73"/>
    <mergeCell ref="A74:B74"/>
    <mergeCell ref="A76:B7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4.7109375" style="0" customWidth="1"/>
    <col min="2" max="2" width="35.7109375" style="0" customWidth="1"/>
    <col min="3" max="3" width="36.7109375" style="0" customWidth="1"/>
    <col min="4" max="4" width="34.7109375" style="0" customWidth="1"/>
    <col min="5" max="16384" width="8.7109375" style="0" customWidth="1"/>
  </cols>
  <sheetData>
    <row r="2" spans="1:6" ht="15" customHeight="1">
      <c r="A2" s="1" t="s">
        <v>87</v>
      </c>
      <c r="B2" s="1"/>
      <c r="C2" s="1"/>
      <c r="D2" s="1"/>
      <c r="E2" s="1"/>
      <c r="F2" s="1"/>
    </row>
    <row r="4" spans="1:4" ht="39.75" customHeight="1">
      <c r="A4" s="6" t="s">
        <v>88</v>
      </c>
      <c r="B4" s="6"/>
      <c r="C4" s="6"/>
      <c r="D4" s="6"/>
    </row>
    <row r="5" spans="2:3" ht="15">
      <c r="B5" s="7"/>
      <c r="C5" s="7"/>
    </row>
    <row r="6" spans="2:3" ht="15">
      <c r="B6" s="7" t="s">
        <v>89</v>
      </c>
      <c r="C6" s="7"/>
    </row>
    <row r="7" spans="2:4" ht="39.75" customHeight="1">
      <c r="B7" s="2" t="s">
        <v>90</v>
      </c>
      <c r="C7" s="2" t="s">
        <v>91</v>
      </c>
      <c r="D7" s="4" t="s">
        <v>92</v>
      </c>
    </row>
    <row r="8" spans="1:4" ht="15">
      <c r="A8" t="s">
        <v>93</v>
      </c>
      <c r="B8" s="8">
        <v>1252047</v>
      </c>
      <c r="C8" t="s">
        <v>94</v>
      </c>
      <c r="D8" s="8">
        <v>928041</v>
      </c>
    </row>
    <row r="9" spans="1:4" ht="15">
      <c r="A9" t="s">
        <v>95</v>
      </c>
      <c r="B9" s="5">
        <v>716565</v>
      </c>
      <c r="C9" s="12">
        <v>-2522245</v>
      </c>
      <c r="D9" s="12">
        <v>-1805680</v>
      </c>
    </row>
    <row r="10" spans="1:4" ht="39.75" customHeight="1">
      <c r="A10" t="s">
        <v>96</v>
      </c>
      <c r="B10" s="2" t="s">
        <v>97</v>
      </c>
      <c r="C10" s="2" t="s">
        <v>98</v>
      </c>
      <c r="D10" s="2" t="s">
        <v>99</v>
      </c>
    </row>
    <row r="11" spans="1:4" ht="15">
      <c r="A11" s="9" t="s">
        <v>100</v>
      </c>
      <c r="B11" s="5">
        <v>1944022</v>
      </c>
      <c r="C11" s="12">
        <v>-2870315</v>
      </c>
      <c r="D11" s="12">
        <v>-926293</v>
      </c>
    </row>
    <row r="13" spans="1:4" ht="15">
      <c r="A13" t="s">
        <v>57</v>
      </c>
      <c r="B13" s="5">
        <v>831033</v>
      </c>
      <c r="C13" s="12">
        <v>-2454108</v>
      </c>
      <c r="D13" s="12">
        <v>-1623075</v>
      </c>
    </row>
    <row r="14" spans="1:4" ht="15">
      <c r="A14" t="s">
        <v>101</v>
      </c>
      <c r="B14" s="5">
        <v>169964</v>
      </c>
      <c r="C14" s="5">
        <v>13212</v>
      </c>
      <c r="D14" s="5">
        <v>183176</v>
      </c>
    </row>
    <row r="15" spans="1:4" ht="39.75" customHeight="1">
      <c r="A15" t="s">
        <v>58</v>
      </c>
      <c r="B15" s="2" t="s">
        <v>102</v>
      </c>
      <c r="C15" s="2" t="s">
        <v>103</v>
      </c>
      <c r="D15" s="2" t="s">
        <v>104</v>
      </c>
    </row>
    <row r="16" spans="1:4" ht="39.75" customHeight="1">
      <c r="A16" s="9" t="s">
        <v>105</v>
      </c>
      <c r="B16" s="2" t="s">
        <v>106</v>
      </c>
      <c r="C16" s="2" t="s">
        <v>107</v>
      </c>
      <c r="D16" s="2" t="s">
        <v>108</v>
      </c>
    </row>
    <row r="17" spans="1:4" ht="39.75" customHeight="1">
      <c r="A17" t="s">
        <v>36</v>
      </c>
      <c r="B17" s="2" t="s">
        <v>109</v>
      </c>
      <c r="C17" s="2" t="s">
        <v>110</v>
      </c>
      <c r="D17" s="2" t="s">
        <v>111</v>
      </c>
    </row>
  </sheetData>
  <sheetProtection selectLockedCells="1" selectUnlockedCells="1"/>
  <mergeCells count="4">
    <mergeCell ref="A2:F2"/>
    <mergeCell ref="A4:D4"/>
    <mergeCell ref="B5:C5"/>
    <mergeCell ref="B6:C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35.7109375" style="0" customWidth="1"/>
    <col min="2" max="3" width="25.7109375" style="0" customWidth="1"/>
    <col min="4" max="16384" width="8.7109375" style="0" customWidth="1"/>
  </cols>
  <sheetData>
    <row r="2" spans="2:3" ht="39.75" customHeight="1">
      <c r="B2" s="2" t="s">
        <v>1219</v>
      </c>
      <c r="C2" s="2" t="s">
        <v>1220</v>
      </c>
    </row>
    <row r="3" ht="15">
      <c r="A3" t="s">
        <v>1221</v>
      </c>
    </row>
    <row r="4" spans="1:3" ht="15">
      <c r="A4" t="s">
        <v>1222</v>
      </c>
      <c r="B4" s="5">
        <v>2543812</v>
      </c>
      <c r="C4" s="5">
        <v>2644317</v>
      </c>
    </row>
    <row r="6" spans="1:3" ht="15">
      <c r="A6" s="9" t="s">
        <v>1223</v>
      </c>
      <c r="B6" s="5">
        <v>2604910</v>
      </c>
      <c r="C6" s="5">
        <v>2685943</v>
      </c>
    </row>
    <row r="8" spans="1:3" ht="15">
      <c r="A8" t="s">
        <v>43</v>
      </c>
      <c r="B8" s="8">
        <v>3512179</v>
      </c>
      <c r="C8" s="8">
        <v>3855318</v>
      </c>
    </row>
    <row r="10" spans="1:3" ht="15">
      <c r="A10" t="s">
        <v>1224</v>
      </c>
      <c r="B10" s="10">
        <v>1.38</v>
      </c>
      <c r="C10" s="10">
        <v>1.46</v>
      </c>
    </row>
    <row r="12" spans="1:3" ht="15">
      <c r="A12" t="s">
        <v>1225</v>
      </c>
      <c r="B12" s="10">
        <v>1.35</v>
      </c>
      <c r="C12" s="10">
        <v>1.44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100.8515625" style="0" customWidth="1"/>
    <col min="2" max="2" width="30.7109375" style="0" customWidth="1"/>
    <col min="3" max="3" width="25.7109375" style="0" customWidth="1"/>
    <col min="4" max="4" width="39.7109375" style="0" customWidth="1"/>
    <col min="5" max="16384" width="8.7109375" style="0" customWidth="1"/>
  </cols>
  <sheetData>
    <row r="2" spans="1:4" ht="39.75" customHeight="1">
      <c r="A2" s="2" t="s">
        <v>1226</v>
      </c>
      <c r="B2" s="2" t="s">
        <v>1227</v>
      </c>
      <c r="C2" s="2" t="s">
        <v>1228</v>
      </c>
      <c r="D2" s="2" t="s">
        <v>1229</v>
      </c>
    </row>
    <row r="3" spans="1:4" ht="39.75" customHeight="1">
      <c r="A3" s="2" t="s">
        <v>1230</v>
      </c>
      <c r="B3" s="2" t="s">
        <v>1231</v>
      </c>
      <c r="C3" s="13">
        <v>1993</v>
      </c>
      <c r="D3" s="2" t="s">
        <v>1232</v>
      </c>
    </row>
    <row r="4" spans="1:4" ht="39.75" customHeight="1">
      <c r="A4" t="s">
        <v>1233</v>
      </c>
      <c r="B4" s="2" t="s">
        <v>1231</v>
      </c>
      <c r="C4" s="13">
        <v>1987</v>
      </c>
      <c r="D4" s="2" t="s">
        <v>1232</v>
      </c>
    </row>
    <row r="5" spans="1:4" ht="15">
      <c r="A5" t="s">
        <v>1234</v>
      </c>
      <c r="B5" t="s">
        <v>1235</v>
      </c>
      <c r="C5" t="s">
        <v>1236</v>
      </c>
      <c r="D5" t="s">
        <v>1232</v>
      </c>
    </row>
    <row r="6" spans="1:4" ht="15">
      <c r="A6" t="s">
        <v>1237</v>
      </c>
      <c r="B6" t="s">
        <v>1235</v>
      </c>
      <c r="C6" t="s">
        <v>28</v>
      </c>
      <c r="D6" t="s">
        <v>1232</v>
      </c>
    </row>
    <row r="7" spans="1:4" ht="15">
      <c r="A7" t="s">
        <v>1238</v>
      </c>
      <c r="B7" t="s">
        <v>1235</v>
      </c>
      <c r="C7" t="s">
        <v>28</v>
      </c>
      <c r="D7" t="s">
        <v>1232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8.7109375" style="0" customWidth="1"/>
    <col min="2" max="2" width="25.7109375" style="0" customWidth="1"/>
    <col min="3" max="16384" width="8.7109375" style="0" customWidth="1"/>
  </cols>
  <sheetData>
    <row r="2" spans="1:6" ht="15" customHeight="1">
      <c r="A2" s="1" t="s">
        <v>1239</v>
      </c>
      <c r="B2" s="1"/>
      <c r="C2" s="1"/>
      <c r="D2" s="1"/>
      <c r="E2" s="1"/>
      <c r="F2" s="1"/>
    </row>
    <row r="4" spans="1:2" ht="15">
      <c r="A4" t="s">
        <v>1240</v>
      </c>
      <c r="B4" t="s">
        <v>1241</v>
      </c>
    </row>
    <row r="5" spans="1:2" ht="15">
      <c r="A5" t="s">
        <v>1242</v>
      </c>
      <c r="B5" t="s">
        <v>1243</v>
      </c>
    </row>
    <row r="6" ht="15">
      <c r="B6" t="s">
        <v>1244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7" t="s">
        <v>1245</v>
      </c>
      <c r="B2" s="7"/>
    </row>
    <row r="4" spans="1:2" ht="15">
      <c r="A4" s="3">
        <v>1</v>
      </c>
      <c r="B4" t="s">
        <v>1246</v>
      </c>
    </row>
    <row r="6" spans="1:2" ht="15">
      <c r="A6" s="3">
        <v>2</v>
      </c>
      <c r="B6" t="s">
        <v>1247</v>
      </c>
    </row>
    <row r="8" spans="1:2" ht="15">
      <c r="A8" s="3">
        <v>3</v>
      </c>
      <c r="B8" t="s">
        <v>1248</v>
      </c>
    </row>
    <row r="10" spans="1:2" ht="15">
      <c r="A10" s="3">
        <v>4</v>
      </c>
      <c r="B10" t="s">
        <v>1249</v>
      </c>
    </row>
    <row r="12" ht="15">
      <c r="B12" t="s">
        <v>1250</v>
      </c>
    </row>
    <row r="14" ht="15">
      <c r="B14" t="s">
        <v>1251</v>
      </c>
    </row>
    <row r="16" ht="15">
      <c r="B16" t="s">
        <v>1252</v>
      </c>
    </row>
    <row r="18" spans="1:2" ht="15">
      <c r="A18" s="3">
        <v>5</v>
      </c>
      <c r="B18" t="s">
        <v>1253</v>
      </c>
    </row>
    <row r="20" ht="15">
      <c r="B20" t="s">
        <v>1254</v>
      </c>
    </row>
    <row r="22" ht="15">
      <c r="B22" t="s">
        <v>1255</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8.7109375" style="0" customWidth="1"/>
    <col min="2" max="2" width="23.7109375" style="0" customWidth="1"/>
    <col min="3" max="16384" width="8.7109375" style="0" customWidth="1"/>
  </cols>
  <sheetData>
    <row r="2" spans="1:2" ht="15">
      <c r="A2" t="s">
        <v>1256</v>
      </c>
      <c r="B2" t="s">
        <v>1257</v>
      </c>
    </row>
    <row r="3" ht="15">
      <c r="B3" t="s">
        <v>1258</v>
      </c>
    </row>
    <row r="4" ht="15">
      <c r="B4" t="s">
        <v>1259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7" t="s">
        <v>1260</v>
      </c>
      <c r="B2" s="7"/>
    </row>
    <row r="4" spans="1:2" ht="15">
      <c r="A4" s="3">
        <v>1</v>
      </c>
      <c r="B4" t="s">
        <v>1246</v>
      </c>
    </row>
    <row r="6" spans="1:2" ht="15">
      <c r="A6" s="3">
        <v>2</v>
      </c>
      <c r="B6" t="s">
        <v>1247</v>
      </c>
    </row>
    <row r="8" spans="1:2" ht="15">
      <c r="A8" s="3">
        <v>3</v>
      </c>
      <c r="B8" t="s">
        <v>1248</v>
      </c>
    </row>
    <row r="10" spans="1:2" ht="15">
      <c r="A10" s="3">
        <v>4</v>
      </c>
      <c r="B10" t="s">
        <v>1261</v>
      </c>
    </row>
    <row r="12" ht="15">
      <c r="B12" t="s">
        <v>1250</v>
      </c>
    </row>
    <row r="14" ht="15">
      <c r="B14" t="s">
        <v>1251</v>
      </c>
    </row>
    <row r="16" ht="15">
      <c r="B16" t="s">
        <v>1252</v>
      </c>
    </row>
    <row r="18" spans="1:2" ht="15">
      <c r="A18" s="3">
        <v>5</v>
      </c>
      <c r="B18" t="s">
        <v>1253</v>
      </c>
    </row>
    <row r="20" ht="15">
      <c r="B20" t="s">
        <v>1254</v>
      </c>
    </row>
    <row r="22" ht="15">
      <c r="B22" t="s">
        <v>1255</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8.7109375" style="0" customWidth="1"/>
    <col min="2" max="2" width="23.7109375" style="0" customWidth="1"/>
    <col min="3" max="16384" width="8.7109375" style="0" customWidth="1"/>
  </cols>
  <sheetData>
    <row r="2" spans="1:2" ht="15">
      <c r="A2" t="s">
        <v>1256</v>
      </c>
      <c r="B2" t="s">
        <v>1262</v>
      </c>
    </row>
    <row r="3" ht="15">
      <c r="B3" t="s">
        <v>1263</v>
      </c>
    </row>
    <row r="4" ht="15">
      <c r="B4" t="s">
        <v>1264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 r="A2" s="11" t="s">
        <v>1265</v>
      </c>
      <c r="B2" s="11"/>
    </row>
    <row r="4" ht="15">
      <c r="B4" t="s">
        <v>1266</v>
      </c>
    </row>
    <row r="6" ht="15">
      <c r="B6" t="s">
        <v>1267</v>
      </c>
    </row>
    <row r="7" spans="1:2" ht="15">
      <c r="A7" s="7"/>
      <c r="B7" s="7"/>
    </row>
    <row r="8" spans="1:2" ht="15">
      <c r="A8" s="7" t="s">
        <v>1268</v>
      </c>
      <c r="B8" s="7"/>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8.7109375" style="0" customWidth="1"/>
    <col min="2" max="2" width="23.7109375" style="0" customWidth="1"/>
    <col min="3" max="16384" width="8.7109375" style="0" customWidth="1"/>
  </cols>
  <sheetData>
    <row r="2" spans="1:2" ht="15">
      <c r="A2" t="s">
        <v>1256</v>
      </c>
      <c r="B2" t="s">
        <v>1257</v>
      </c>
    </row>
    <row r="3" ht="15">
      <c r="B3" t="s">
        <v>1258</v>
      </c>
    </row>
    <row r="4" ht="15">
      <c r="B4" t="s">
        <v>1259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 r="A2" s="11" t="s">
        <v>1269</v>
      </c>
      <c r="B2" s="11"/>
    </row>
    <row r="4" ht="15">
      <c r="B4" t="s">
        <v>1266</v>
      </c>
    </row>
    <row r="6" ht="15">
      <c r="B6" t="s">
        <v>1267</v>
      </c>
    </row>
    <row r="7" spans="1:2" ht="15">
      <c r="A7" s="7"/>
      <c r="B7" s="7"/>
    </row>
    <row r="8" spans="1:2" ht="15">
      <c r="A8" s="7" t="s">
        <v>1268</v>
      </c>
      <c r="B8" s="7"/>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34.7109375" style="0" customWidth="1"/>
    <col min="2" max="2" width="35.7109375" style="0" customWidth="1"/>
    <col min="3" max="3" width="36.7109375" style="0" customWidth="1"/>
    <col min="4" max="4" width="34.7109375" style="0" customWidth="1"/>
    <col min="5" max="16384" width="8.7109375" style="0" customWidth="1"/>
  </cols>
  <sheetData>
    <row r="2" spans="1:4" ht="39.75" customHeight="1">
      <c r="A2" s="6" t="s">
        <v>112</v>
      </c>
      <c r="B2" s="6"/>
      <c r="C2" s="6"/>
      <c r="D2" s="6"/>
    </row>
    <row r="3" spans="2:3" ht="15">
      <c r="B3" s="7"/>
      <c r="C3" s="7"/>
    </row>
    <row r="4" spans="2:3" ht="15">
      <c r="B4" s="7" t="s">
        <v>89</v>
      </c>
      <c r="C4" s="7"/>
    </row>
    <row r="5" spans="2:4" ht="39.75" customHeight="1">
      <c r="B5" s="2" t="s">
        <v>90</v>
      </c>
      <c r="C5" s="2" t="s">
        <v>91</v>
      </c>
      <c r="D5" s="4" t="s">
        <v>92</v>
      </c>
    </row>
    <row r="6" spans="1:4" ht="15">
      <c r="A6" t="s">
        <v>93</v>
      </c>
      <c r="B6" t="s">
        <v>113</v>
      </c>
      <c r="C6" t="s">
        <v>114</v>
      </c>
      <c r="D6" t="s">
        <v>115</v>
      </c>
    </row>
    <row r="7" spans="1:4" ht="15">
      <c r="A7" t="s">
        <v>95</v>
      </c>
      <c r="B7" s="5">
        <v>877850</v>
      </c>
      <c r="C7" s="12">
        <v>-3422591</v>
      </c>
      <c r="D7" s="12">
        <v>-2544741</v>
      </c>
    </row>
    <row r="8" spans="1:4" ht="39.75" customHeight="1">
      <c r="A8" t="s">
        <v>96</v>
      </c>
      <c r="B8" s="2" t="s">
        <v>116</v>
      </c>
      <c r="C8" s="2" t="s">
        <v>117</v>
      </c>
      <c r="D8" s="2" t="s">
        <v>118</v>
      </c>
    </row>
    <row r="9" spans="1:4" ht="15">
      <c r="A9" s="9" t="s">
        <v>119</v>
      </c>
      <c r="B9" s="5">
        <v>683478</v>
      </c>
      <c r="C9" s="12">
        <v>-3761702</v>
      </c>
      <c r="D9" s="12">
        <v>-3078224</v>
      </c>
    </row>
    <row r="11" spans="1:4" ht="15">
      <c r="A11" t="s">
        <v>57</v>
      </c>
      <c r="B11" s="12">
        <v>-324070</v>
      </c>
      <c r="C11" s="12">
        <v>-2515740</v>
      </c>
      <c r="D11" s="12">
        <v>-2839810</v>
      </c>
    </row>
    <row r="12" spans="1:4" ht="15">
      <c r="A12" t="s">
        <v>101</v>
      </c>
      <c r="B12" s="12">
        <v>-2130</v>
      </c>
      <c r="C12" s="12">
        <v>-45580</v>
      </c>
      <c r="D12" s="12">
        <v>-47710</v>
      </c>
    </row>
    <row r="13" spans="1:4" ht="39.75" customHeight="1">
      <c r="A13" t="s">
        <v>58</v>
      </c>
      <c r="B13" s="2" t="s">
        <v>120</v>
      </c>
      <c r="C13" s="2" t="s">
        <v>121</v>
      </c>
      <c r="D13" s="2" t="s">
        <v>122</v>
      </c>
    </row>
    <row r="14" spans="1:4" ht="39.75" customHeight="1">
      <c r="A14" s="9" t="s">
        <v>105</v>
      </c>
      <c r="B14" s="2" t="s">
        <v>123</v>
      </c>
      <c r="C14" s="2" t="s">
        <v>124</v>
      </c>
      <c r="D14" s="2" t="s">
        <v>125</v>
      </c>
    </row>
    <row r="15" spans="1:4" ht="39.75" customHeight="1">
      <c r="A15" t="s">
        <v>36</v>
      </c>
      <c r="B15" s="2" t="s">
        <v>126</v>
      </c>
      <c r="C15" s="2" t="s">
        <v>127</v>
      </c>
      <c r="D15" s="2" t="s">
        <v>128</v>
      </c>
    </row>
  </sheetData>
  <sheetProtection selectLockedCells="1" selectUnlockedCells="1"/>
  <mergeCells count="3">
    <mergeCell ref="A2:D2"/>
    <mergeCell ref="B3:C3"/>
    <mergeCell ref="B4:C4"/>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8.7109375" style="0" customWidth="1"/>
    <col min="2" max="2" width="23.7109375" style="0" customWidth="1"/>
    <col min="3" max="16384" width="8.7109375" style="0" customWidth="1"/>
  </cols>
  <sheetData>
    <row r="2" spans="1:2" ht="15">
      <c r="A2" t="s">
        <v>1256</v>
      </c>
      <c r="B2" t="s">
        <v>1262</v>
      </c>
    </row>
    <row r="3" ht="15">
      <c r="B3" t="s">
        <v>1263</v>
      </c>
    </row>
    <row r="4" ht="15">
      <c r="B4" t="s">
        <v>1264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0.7109375" style="0" customWidth="1"/>
    <col min="2" max="2" width="39.7109375" style="0" customWidth="1"/>
    <col min="3" max="3" width="16.7109375" style="0" customWidth="1"/>
    <col min="4" max="4" width="40.7109375" style="0" customWidth="1"/>
    <col min="5" max="5" width="18.7109375" style="0" customWidth="1"/>
    <col min="6" max="16384" width="8.7109375" style="0" customWidth="1"/>
  </cols>
  <sheetData>
    <row r="2" spans="1:6" ht="15" customHeight="1">
      <c r="A2" s="1" t="s">
        <v>129</v>
      </c>
      <c r="B2" s="1"/>
      <c r="C2" s="1"/>
      <c r="D2" s="1"/>
      <c r="E2" s="1"/>
      <c r="F2" s="1"/>
    </row>
    <row r="4" spans="1:5" ht="15">
      <c r="A4" s="6"/>
      <c r="B4" s="6"/>
      <c r="C4" s="6"/>
      <c r="D4" s="6"/>
      <c r="E4" s="6"/>
    </row>
    <row r="5" spans="2:4" ht="15">
      <c r="B5" s="7" t="s">
        <v>130</v>
      </c>
      <c r="C5" s="7"/>
      <c r="D5" s="7"/>
    </row>
    <row r="6" spans="2:4" ht="15">
      <c r="B6" t="s">
        <v>131</v>
      </c>
      <c r="D6" t="s">
        <v>132</v>
      </c>
    </row>
    <row r="7" spans="1:5" ht="15">
      <c r="A7" t="s">
        <v>133</v>
      </c>
      <c r="B7" s="8">
        <v>29139156</v>
      </c>
      <c r="C7" t="s">
        <v>134</v>
      </c>
      <c r="D7" s="8">
        <v>19655782</v>
      </c>
      <c r="E7" t="s">
        <v>135</v>
      </c>
    </row>
    <row r="8" spans="1:5" ht="15">
      <c r="A8" t="s">
        <v>136</v>
      </c>
      <c r="B8" s="5">
        <v>20528706</v>
      </c>
      <c r="C8" t="s">
        <v>137</v>
      </c>
      <c r="D8" s="5">
        <v>12941522</v>
      </c>
      <c r="E8" t="s">
        <v>138</v>
      </c>
    </row>
    <row r="9" spans="1:5" ht="15">
      <c r="A9" t="s">
        <v>139</v>
      </c>
      <c r="B9" s="5">
        <v>36136351</v>
      </c>
      <c r="C9" t="s">
        <v>140</v>
      </c>
      <c r="D9" s="5">
        <v>38561177</v>
      </c>
      <c r="E9" t="s">
        <v>141</v>
      </c>
    </row>
    <row r="10" spans="1:5" ht="15">
      <c r="A10" t="s">
        <v>142</v>
      </c>
      <c r="B10" s="5">
        <v>85804213</v>
      </c>
      <c r="C10" t="s">
        <v>143</v>
      </c>
      <c r="D10" s="5">
        <v>71158481</v>
      </c>
      <c r="E10" t="s">
        <v>144</v>
      </c>
    </row>
    <row r="11" spans="1:5" ht="15">
      <c r="A11" t="s">
        <v>145</v>
      </c>
      <c r="B11" s="5">
        <v>5629761</v>
      </c>
      <c r="C11" t="s">
        <v>146</v>
      </c>
      <c r="D11" s="5">
        <v>7076749</v>
      </c>
      <c r="E11" t="s">
        <v>147</v>
      </c>
    </row>
    <row r="12" spans="1:5" ht="39.75" customHeight="1">
      <c r="A12" s="2" t="s">
        <v>148</v>
      </c>
      <c r="B12" s="2" t="s">
        <v>149</v>
      </c>
      <c r="C12" s="2" t="s">
        <v>150</v>
      </c>
      <c r="D12" s="2" t="s">
        <v>151</v>
      </c>
      <c r="E12" s="2" t="s">
        <v>152</v>
      </c>
    </row>
  </sheetData>
  <sheetProtection selectLockedCells="1" selectUnlockedCells="1"/>
  <mergeCells count="3">
    <mergeCell ref="A2:F2"/>
    <mergeCell ref="A4:E4"/>
    <mergeCell ref="B5:D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23.7109375" style="0" customWidth="1"/>
    <col min="2" max="3" width="32.7109375" style="0" customWidth="1"/>
    <col min="4" max="16384" width="8.7109375" style="0" customWidth="1"/>
  </cols>
  <sheetData>
    <row r="2" spans="1:3" ht="15">
      <c r="A2" t="s">
        <v>153</v>
      </c>
      <c r="B2" t="s">
        <v>131</v>
      </c>
      <c r="C2" t="s">
        <v>132</v>
      </c>
    </row>
    <row r="3" spans="1:3" ht="15">
      <c r="A3" t="s">
        <v>154</v>
      </c>
      <c r="B3" s="8">
        <v>214000</v>
      </c>
      <c r="C3" s="8">
        <v>568000</v>
      </c>
    </row>
    <row r="4" spans="1:3" ht="15">
      <c r="A4" t="s">
        <v>155</v>
      </c>
      <c r="B4" s="5">
        <v>920000</v>
      </c>
      <c r="C4" s="5">
        <v>585000</v>
      </c>
    </row>
    <row r="5" spans="1:3" ht="15">
      <c r="A5" t="s">
        <v>156</v>
      </c>
      <c r="B5" s="5">
        <v>442000</v>
      </c>
      <c r="C5" s="5">
        <v>600000</v>
      </c>
    </row>
    <row r="6" spans="1:3" ht="39.75" customHeight="1">
      <c r="A6" t="s">
        <v>157</v>
      </c>
      <c r="B6" s="2" t="s">
        <v>158</v>
      </c>
      <c r="C6" s="2" t="s">
        <v>159</v>
      </c>
    </row>
    <row r="7" spans="1:3" ht="39.75" customHeight="1">
      <c r="A7" s="9" t="s">
        <v>160</v>
      </c>
      <c r="B7" s="2" t="s">
        <v>161</v>
      </c>
      <c r="C7" s="2" t="s">
        <v>162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2019-12-07T23:07:20Z</dcterms:created>
  <dcterms:modified xsi:type="dcterms:W3CDTF">2019-12-07T23:07:20Z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